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3\4. Апрель 2023\"/>
    </mc:Choice>
  </mc:AlternateContent>
  <bookViews>
    <workbookView xWindow="0" yWindow="0" windowWidth="28800" windowHeight="11700" tabRatio="729"/>
  </bookViews>
  <sheets>
    <sheet name="апрель 2023" sheetId="6" r:id="rId1"/>
  </sheets>
  <definedNames>
    <definedName name="_xlnm._FilterDatabase" localSheetId="0" hidden="1">'апрель 2023'!$A$9:$X$121</definedName>
    <definedName name="_xlnm.Print_Area" localSheetId="0">'апрель 2023'!$A$1:$W$121</definedName>
    <definedName name="Цена_за_единицу_товара__работ__услуг__тыс._руб.">'апрель 2023'!$Q$4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6" l="1"/>
  <c r="Q77" i="6" l="1"/>
  <c r="Q72" i="6"/>
</calcChain>
</file>

<file path=xl/sharedStrings.xml><?xml version="1.0" encoding="utf-8"?>
<sst xmlns="http://schemas.openxmlformats.org/spreadsheetml/2006/main" count="552" uniqueCount="350">
  <si>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</si>
  <si>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</si>
  <si>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</si>
  <si>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</si>
  <si>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</si>
  <si>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</si>
  <si>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</si>
  <si>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</si>
  <si>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</si>
  <si>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</si>
  <si>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</si>
  <si>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</si>
  <si>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</si>
  <si>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</si>
  <si>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</si>
  <si>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</si>
  <si>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Реквизиты документа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</si>
  <si>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</si>
  <si>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</si>
  <si>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</si>
  <si>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</si>
  <si>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</si>
  <si>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</si>
  <si>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</si>
  <si>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</si>
  <si>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</si>
  <si>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</si>
  <si>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</si>
  <si>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</si>
  <si>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Поставщик
(подрядная организация)</t>
  </si>
  <si>
    <t>Информация 
о способах приобретения, стоимости и объемах товаров, необходимых для оказания услуг по транспортировке газа  по трубопровадам АО "Норильсктрансгаз"</t>
  </si>
  <si>
    <t>Номер договора
СКРЫТЬ</t>
  </si>
  <si>
    <t>Поставка (купля-продажа)</t>
  </si>
  <si>
    <t>Техническое обслуживание и текущий ремонт</t>
  </si>
  <si>
    <t>Страхование</t>
  </si>
  <si>
    <t>Поставка лодки моторной</t>
  </si>
  <si>
    <t>Поставка рукавов резиновых</t>
  </si>
  <si>
    <t>Поставка систем ВКС и коммутаторов</t>
  </si>
  <si>
    <t>Поставка холодильников</t>
  </si>
  <si>
    <t>Поставка ИТ-оборудования</t>
  </si>
  <si>
    <t>Поставка калибраторов давления</t>
  </si>
  <si>
    <t>Поставка телевизоров</t>
  </si>
  <si>
    <t>Поставка газопламенного оборудования</t>
  </si>
  <si>
    <t>Поставка смазочных материалов</t>
  </si>
  <si>
    <t>Поставка приборов отопительных</t>
  </si>
  <si>
    <t>Поставка аптечек</t>
  </si>
  <si>
    <t>Поставка устройства зарядного</t>
  </si>
  <si>
    <t>Поставка фильтров</t>
  </si>
  <si>
    <t>Поставка канцелярских принадлежностей</t>
  </si>
  <si>
    <t>усл. ед</t>
  </si>
  <si>
    <t>138/2019-СП 71</t>
  </si>
  <si>
    <t>184/2023</t>
  </si>
  <si>
    <t>192/2023</t>
  </si>
  <si>
    <t>193/2023</t>
  </si>
  <si>
    <t>194/2023</t>
  </si>
  <si>
    <t>195/2023</t>
  </si>
  <si>
    <t>197/2023</t>
  </si>
  <si>
    <t>197/2023-ДП 1</t>
  </si>
  <si>
    <t>197/2023-ДП 2</t>
  </si>
  <si>
    <t>198/2023</t>
  </si>
  <si>
    <t>2/2023-ДП 2</t>
  </si>
  <si>
    <t>202/2023</t>
  </si>
  <si>
    <t>204/2023</t>
  </si>
  <si>
    <t>208/2023</t>
  </si>
  <si>
    <t>209/2023</t>
  </si>
  <si>
    <t>242/2023</t>
  </si>
  <si>
    <t>247/2023</t>
  </si>
  <si>
    <t>250/2023</t>
  </si>
  <si>
    <t>251/2023</t>
  </si>
  <si>
    <t>252/2023</t>
  </si>
  <si>
    <t>253/2023</t>
  </si>
  <si>
    <t>254/2023</t>
  </si>
  <si>
    <t>255/2023</t>
  </si>
  <si>
    <t>256/2023</t>
  </si>
  <si>
    <t>257/2023</t>
  </si>
  <si>
    <t>259/2023</t>
  </si>
  <si>
    <t>261/2023</t>
  </si>
  <si>
    <t>266/2023</t>
  </si>
  <si>
    <t>3/2023-ДП 2</t>
  </si>
  <si>
    <t>489/2022-ДП 1</t>
  </si>
  <si>
    <t>590/2022-ДП 1</t>
  </si>
  <si>
    <t>НТГ/БОД/2023-113</t>
  </si>
  <si>
    <t>НТГ/БОД/2023-115</t>
  </si>
  <si>
    <t>НТГ/БОД/2023-117</t>
  </si>
  <si>
    <t>НТГ/БОД/2023-73</t>
  </si>
  <si>
    <t>НТГ/БОД/2023-78</t>
  </si>
  <si>
    <t>НТГ/БОД/2023-79</t>
  </si>
  <si>
    <t>НТГ/БОД/2023-86</t>
  </si>
  <si>
    <t>НТГ/БОД/2023-89</t>
  </si>
  <si>
    <t>НТГ/БОД/2023-96</t>
  </si>
  <si>
    <t>ЗФ ПАО "ГМК "Норильский никель"</t>
  </si>
  <si>
    <t>ООО ТД "УРАЛСЕРВИСЗАПЧАСТЬ"</t>
  </si>
  <si>
    <t>ООО "НТЦ СТАЛЬСТРОЙСИБИРИ"</t>
  </si>
  <si>
    <t>ООО "ПМК"</t>
  </si>
  <si>
    <t>ООО "ТрастИнвестСтрой"</t>
  </si>
  <si>
    <t>КРАСНЮКОВА ЮЛИЯ Юрьевна</t>
  </si>
  <si>
    <t>ООО "КР-КАПИТАЛ"</t>
  </si>
  <si>
    <t>ООО "САРТЭК"</t>
  </si>
  <si>
    <t>ООО "КАЙРОС ИНЖИНИРИНГ"</t>
  </si>
  <si>
    <t>ООО "СМГ"</t>
  </si>
  <si>
    <t>ООО "ПРОМЭНЕРГОСТРОЙ"</t>
  </si>
  <si>
    <t>ООО "СМЦ "СОЮЗ"</t>
  </si>
  <si>
    <t>АО "ТД РЕЗИНОТЕХНИКА"</t>
  </si>
  <si>
    <t>ООО "ГАЗ-ПРОЕКТ ИНЖИНИРИНГ"</t>
  </si>
  <si>
    <t>ООО "ЭВРИКА"</t>
  </si>
  <si>
    <t>ООО "Софтлайн Проекты"</t>
  </si>
  <si>
    <t>ООО "ФЕЛИКС-КРАСНОЯРСК"</t>
  </si>
  <si>
    <t>АО "Компания "ВИЗАРД"</t>
  </si>
  <si>
    <t>ООО "ПОЛИГОНАТОР"</t>
  </si>
  <si>
    <t>ООО "Еврокабель"</t>
  </si>
  <si>
    <t>ООО "АРТЕМИДА"</t>
  </si>
  <si>
    <t>ООО "ЕНИСЕЙ"</t>
  </si>
  <si>
    <t>ООО "РУСКОП"</t>
  </si>
  <si>
    <t>ООО "ЦТК"</t>
  </si>
  <si>
    <t>ООО "РАДА"</t>
  </si>
  <si>
    <t>АО "ПРЕДПРИЯТИЕ УИС "ГПСУ"</t>
  </si>
  <si>
    <t>ООО "ЕВРОКАРА-ПЛЮС"</t>
  </si>
  <si>
    <t>ООО "ДНП"</t>
  </si>
  <si>
    <t>ООО "РУСНЕФТЕГАЗ ТРЕЙДИНГ"</t>
  </si>
  <si>
    <t>ООО "ТПО "РИЛ"</t>
  </si>
  <si>
    <t>ООО "ГРИН ВЭЙ"</t>
  </si>
  <si>
    <t>ООО "БИЗНЕС КЛАСС"</t>
  </si>
  <si>
    <t>ООО "ТЕХНОАВИА-КРАСНОЯРСК"</t>
  </si>
  <si>
    <t>ООО "АВТОСОЮЗ"</t>
  </si>
  <si>
    <t>КУХАРЕНКО ДЕНИС Владимирович</t>
  </si>
  <si>
    <t>ДМИТРИШИНА АННА Владимировна</t>
  </si>
  <si>
    <t>ШТАБЕЛЬ СЕРГЕЙ Викторович</t>
  </si>
  <si>
    <t>ФИЛИППЕНКО ИРИНА Владимировна</t>
  </si>
  <si>
    <t>ЮЛДАШЕВ ОЛИМ Абдухамитжанович</t>
  </si>
  <si>
    <t>694/2022-ДС1</t>
  </si>
  <si>
    <t>Работы по монтажным, пусконаладочным и демонтажным работам ИТСО</t>
  </si>
  <si>
    <t>ООО ПТБ "АРКТИКА"</t>
  </si>
  <si>
    <t>АНИСИМОВ ДМИТРИЙ Михайлович</t>
  </si>
  <si>
    <t>ООО "А-4"</t>
  </si>
  <si>
    <t>227/2023</t>
  </si>
  <si>
    <t>235/2023</t>
  </si>
  <si>
    <t>249/2023</t>
  </si>
  <si>
    <t>Оказание юридических услуг</t>
  </si>
  <si>
    <t>Услуги по програме ЦФА</t>
  </si>
  <si>
    <t>Мед.услуги по предрейсовым/послерейсовым</t>
  </si>
  <si>
    <t>ООО "ПЕПЕЛЯЕВ ГРУПП"</t>
  </si>
  <si>
    <t>ООО "Проектные сервисы"</t>
  </si>
  <si>
    <t>КГБУЗ ККПНД № 5</t>
  </si>
  <si>
    <t>101/2021-ДС 7</t>
  </si>
  <si>
    <t>260/2023</t>
  </si>
  <si>
    <t>727/2022-ДС 1</t>
  </si>
  <si>
    <t>Страхование от несчастных случаев членов экипажей судов флота Общества</t>
  </si>
  <si>
    <t>Добровольное страхование ТС</t>
  </si>
  <si>
    <t>САО "РЕСО-ГАРАНТИЯ"</t>
  </si>
  <si>
    <t>223/2023</t>
  </si>
  <si>
    <t>292/2023</t>
  </si>
  <si>
    <t>Поставка установки факельной горизонтальной</t>
  </si>
  <si>
    <t>Поставка комплексов программно-аппаратных</t>
  </si>
  <si>
    <t>Поставка элктробытовой техники</t>
  </si>
  <si>
    <t>Поставка смесей поверочных и образцов стандартных</t>
  </si>
  <si>
    <t>Поставка сувенирной продукции - набор и пакет подарочный</t>
  </si>
  <si>
    <t>Поставка сув. прод.- набор подарочный</t>
  </si>
  <si>
    <t>Поставка сувенирной продукции к проф. празднику</t>
  </si>
  <si>
    <t>поставка сувенирной продукции с корпоративной символикой</t>
  </si>
  <si>
    <t>Поставка сувенирной продукции с логотипом Компании</t>
  </si>
  <si>
    <t>Поставка Электростанции бензиновой, Устройства зарядные</t>
  </si>
  <si>
    <t>ООО "ЭНЕРГОНЕФТЕСЕРВИС"</t>
  </si>
  <si>
    <t>ООО "АЗУРИТ - К"</t>
  </si>
  <si>
    <t>205/2023</t>
  </si>
  <si>
    <t>НТГ/БОД/2023-114</t>
  </si>
  <si>
    <t>ООО "РЕМКРАНПАРК"</t>
  </si>
  <si>
    <t>ХУТУКАГИРЬ ОЛЕГ Константинович</t>
  </si>
  <si>
    <t>Оказание услуг защиты ОТИ от АНВ</t>
  </si>
  <si>
    <t>Оказание услуг по техническому обслуживанию систем защиты и приборов безопасности на подъемных сооружениях</t>
  </si>
  <si>
    <t>Оказание услуг по обеспечению жизнедеятельности</t>
  </si>
  <si>
    <t>Договор возмездного оказания услуг (комплекс Валек)</t>
  </si>
  <si>
    <t>228/2023</t>
  </si>
  <si>
    <t>229/2023</t>
  </si>
  <si>
    <t>234/2023</t>
  </si>
  <si>
    <t>236/2023</t>
  </si>
  <si>
    <t>Оказание первой помощи</t>
  </si>
  <si>
    <t>ООО "ТЕХНОПРОФ"</t>
  </si>
  <si>
    <t>АНО "УЦДПО "ПРОМТЕХСТРОЙ"</t>
  </si>
  <si>
    <t>НТГ/БОД/2023-101</t>
  </si>
  <si>
    <t>НТГ/БОД/2023-109</t>
  </si>
  <si>
    <t>Приобретение сервисов КГ Термика</t>
  </si>
  <si>
    <t>приобретение строительных материалов (алюминиевый угол-порог и полоса)</t>
  </si>
  <si>
    <t>Приобретение хозяйственных товаров (бытовая химия, мыло, тряпки, печатки, мешки для мусора)</t>
  </si>
  <si>
    <t>Приобретение строительных материалов (резиновый пол)</t>
  </si>
  <si>
    <t>приобретение строительных материалов (доводчики)</t>
  </si>
  <si>
    <t>Приобретение электротехнического оборудования (светильники, пускорегуляторы)</t>
  </si>
  <si>
    <t>Приобретение насосов циркуляцион. ДКС-СС</t>
  </si>
  <si>
    <t>Приобретение: насос, рабиатор, вентилятор</t>
  </si>
  <si>
    <t>Приобретение Антифриз G11</t>
  </si>
  <si>
    <t>Приобретение Сертифицированных защищенных носителей Рутокен Лайт</t>
  </si>
  <si>
    <t>Приобретение канцелярских товаров</t>
  </si>
  <si>
    <t>Приобретение хозяйственных товаров</t>
  </si>
  <si>
    <t>приобретение хозяйственных товаров</t>
  </si>
  <si>
    <t>ООО "ТЕРМИКА-ПЛЮС"</t>
  </si>
  <si>
    <t>КОРШУНОВ НИКИТА Владиславович</t>
  </si>
  <si>
    <t>САВЧУК НИКИТА Витальевич</t>
  </si>
  <si>
    <t>ООО "ТПК АСТРУМ"</t>
  </si>
  <si>
    <t>КОЛЕСОВ САВЕЛИЙ Александрович</t>
  </si>
  <si>
    <t>ЛАПТЕВ ДЕНИС Игоревич</t>
  </si>
  <si>
    <t>ООО "ЦЕНТР ИНФОРМАЦИОННЫХ ТЕХНОЛОГИЙ "ХАЙ-ТЕК"</t>
  </si>
  <si>
    <t>КУРКИНА КРИСТИНА Арифулловна</t>
  </si>
  <si>
    <t>СМИРНОВ ЮРИЙ Юрьевич</t>
  </si>
  <si>
    <t>ООО "МФ-КОМПЛЕКТ"</t>
  </si>
  <si>
    <t>ШАПОВАЛОВА АЛИСА Леонидовна</t>
  </si>
  <si>
    <t>225/2023</t>
  </si>
  <si>
    <t>НТГ/БОД/2023-107</t>
  </si>
  <si>
    <t>НТГ/БОД/2023-108</t>
  </si>
  <si>
    <t>НТГ/БОД/2023-110</t>
  </si>
  <si>
    <t>НТГ/БОД/2023-111</t>
  </si>
  <si>
    <t>НТГ/БОД/2023-112</t>
  </si>
  <si>
    <t>НТГ/БОД/2023-116</t>
  </si>
  <si>
    <t>НТГ/БОД/2023-76</t>
  </si>
  <si>
    <t>НТГ/БОД/2023-77</t>
  </si>
  <si>
    <t>НТГ/БОД/2023-84</t>
  </si>
  <si>
    <t>НТГ/БОД/2023-87</t>
  </si>
  <si>
    <t>НТГ/БОД/2023-92</t>
  </si>
  <si>
    <t>НТГ/БОД/2023-93</t>
  </si>
  <si>
    <t>НТГ/БОД/2023-94</t>
  </si>
  <si>
    <t>НТГ/БОД/2023-95</t>
  </si>
  <si>
    <t>НТГ/БОД/2023-98</t>
  </si>
  <si>
    <t>НТГ/БОД/2023-99</t>
  </si>
  <si>
    <t>Услуги по изготовлению официально зарегистрированных копий документов Системы стандартизации ПАО «Газпром»</t>
  </si>
  <si>
    <t>ООО "Газпром ВНИИГАЗ"</t>
  </si>
  <si>
    <t>НТГ/БОД/2023-97</t>
  </si>
  <si>
    <t>Ежегодные занятия с водителями</t>
  </si>
  <si>
    <t>обучение  Машинист  трубоукладчика</t>
  </si>
  <si>
    <t>обучение "Оператор инсинератора"</t>
  </si>
  <si>
    <t>обеспечение экол безопасности</t>
  </si>
  <si>
    <t>Профподготовка отходы 1-4</t>
  </si>
  <si>
    <t>АНО ДПО "ЦПР ПРОФИ"</t>
  </si>
  <si>
    <t>ООО "КУПОЛ"</t>
  </si>
  <si>
    <t>НТГ/БОД/2023-82</t>
  </si>
  <si>
    <t>НТГ/БОД/2023-83</t>
  </si>
  <si>
    <t>НТГ/БОД/2023-85</t>
  </si>
  <si>
    <t>НТГ/БОД/2023-90</t>
  </si>
  <si>
    <t>НТГ/БОД/2023-91</t>
  </si>
  <si>
    <t>Поверка, калибровка СИ в ФБУ КЦСМ</t>
  </si>
  <si>
    <t>НТГ РНИ КО Голубев</t>
  </si>
  <si>
    <t>ремонт автомобиля (шиномонтаж и балансировка колес)</t>
  </si>
  <si>
    <t>машинист крана автомобильного</t>
  </si>
  <si>
    <t>маркшейдерское дело</t>
  </si>
  <si>
    <t>водитель погрузчика</t>
  </si>
  <si>
    <t>Профпереподготовка "Эксперт с сфере закупок"</t>
  </si>
  <si>
    <t>Пров переподготовка Информационная безопасность</t>
  </si>
  <si>
    <t>ФБУ "КРАСНОЯРСКИЙ ЦСМ"</t>
  </si>
  <si>
    <t>ООО "НОРНИКЕЛЬ СПУТНИК"</t>
  </si>
  <si>
    <t>ООО "ПСМК"</t>
  </si>
  <si>
    <t>ООО "БИРИНГ"</t>
  </si>
  <si>
    <t>ООО "ПРОГРЕСС"</t>
  </si>
  <si>
    <t>ЧУ "ЦДПО "Горное образование"</t>
  </si>
  <si>
    <t>МО ООГО "ДОСААФР" ТАЙМЫРСКОГО ДОЛГАНО-НЕНЕЦКОГО МУНИЦИПАЛЬНОГО РАЙОНАКРАСНОЯРСКОГО КРАЯ</t>
  </si>
  <si>
    <t>АНОО ДПО "ВЫСШАЯ ШКОЛА ЗАКУПОК"</t>
  </si>
  <si>
    <t>АНО ДПО "УЧЕБНЫЙ ЦЕНТР "ИНФОРМЗАЩИТА"</t>
  </si>
  <si>
    <t>293/2023</t>
  </si>
  <si>
    <t>294/2023</t>
  </si>
  <si>
    <t>298/2023</t>
  </si>
  <si>
    <t>НТГ/БОД/2023-102</t>
  </si>
  <si>
    <t>НТГ/БОД/2023-103</t>
  </si>
  <si>
    <t>НТГ/БОД/2023-105</t>
  </si>
  <si>
    <t>НТГ/БОД/2023-106</t>
  </si>
  <si>
    <t>НТГ/БОД/2023-74</t>
  </si>
  <si>
    <t>НТГ/БОД/2023-75</t>
  </si>
  <si>
    <t>перевозка опасных грузов  воздушным транспортом</t>
  </si>
  <si>
    <t>Аренда ЗУ :425 для мобильного склада хранения ДТ,Тухард</t>
  </si>
  <si>
    <t>Разработка паспорта обеспечения транспортной безопасности транспортного средства АО "Норильсктрансгаз"</t>
  </si>
  <si>
    <t>Изготовление Дрожных знаков и информационных табличек</t>
  </si>
  <si>
    <t>Договор КОФ АО "Норильсктрансгаз"</t>
  </si>
  <si>
    <t>Сервис. обсл. калориф. и прит.вытяж.сист</t>
  </si>
  <si>
    <t>Соглашение об установлении сервитута на ЗУ с кад.номером 89:06:030402:390</t>
  </si>
  <si>
    <t>ДС №6 к Договору № 259/2021 от 12.05.2021</t>
  </si>
  <si>
    <t>СУС на часть ЗУ с кадастровым номером 84:03:0010001:54 (пл. 1196 кв.м.</t>
  </si>
  <si>
    <t>Соглашения об установлении сервитута на часть зем.участка 84:03:0030002:82</t>
  </si>
  <si>
    <t>транспортная безопасность водителей</t>
  </si>
  <si>
    <t>Нефтегазовое производство</t>
  </si>
  <si>
    <t>ПК Трбеования ПБ на объектах НГК</t>
  </si>
  <si>
    <t>Договор с ООО ПОЖИНСИС на выполн. ПИР по проекту РЭБ-УЭВС-НТГ</t>
  </si>
  <si>
    <t>УПРАВЛЕНИЕ ИМУЩЕСТВЕННЫХ ОТНОШЕНИЙМУНИЦИПАЛЬНОГО РАЙОНА</t>
  </si>
  <si>
    <t>ФГБУ "ГЛАВРЫБВОД"</t>
  </si>
  <si>
    <t>ООО "ПРОФИТБ"</t>
  </si>
  <si>
    <t>ООО "МЭЛ ТАЙМ"</t>
  </si>
  <si>
    <t>ООО "ВЫМПЕЛ"</t>
  </si>
  <si>
    <t>АО "ЕРП"</t>
  </si>
  <si>
    <t>АСАНОВИЧ МАКСИМ Анатольевич</t>
  </si>
  <si>
    <t>ДЕПАРТАМЕНТ ИМУЩЕСТВЕННЫХ И ЗЕМЕЛЬНЫХ ОТНОШЕНИЙ АДМИНИСТРАЦИИ ТАЗОВСКОГО РАЙОНА</t>
  </si>
  <si>
    <t>ООО "ПРОМСТРОЙЗАЩИТА"</t>
  </si>
  <si>
    <t>АО "ТТК"</t>
  </si>
  <si>
    <t>Заполярный транспортный филиал ПАО"ГМК "Норильский никель"</t>
  </si>
  <si>
    <t>АНО ДПО "БЕЗОПАСНОСТЬ-К"</t>
  </si>
  <si>
    <t>РГУ НЕФТИ И ГАЗА (НИУ) ИМЕНИ И.М. ГУБКИНА</t>
  </si>
  <si>
    <t>ООО "ПОЖИНСИС"</t>
  </si>
  <si>
    <t>АО "ШЕРЕМЕТЬЕВО БЕЗОПАСНОСТЬ"</t>
  </si>
  <si>
    <t>131/2023</t>
  </si>
  <si>
    <t>19/2022-ДС3</t>
  </si>
  <si>
    <t>217/2023</t>
  </si>
  <si>
    <t>222/2023</t>
  </si>
  <si>
    <t>226/2023</t>
  </si>
  <si>
    <t>232/2023</t>
  </si>
  <si>
    <t>233/2023</t>
  </si>
  <si>
    <t>239/2023</t>
  </si>
  <si>
    <t>240/2023</t>
  </si>
  <si>
    <t>248/2023</t>
  </si>
  <si>
    <t>259/2021-ДС6</t>
  </si>
  <si>
    <t>263/2023</t>
  </si>
  <si>
    <t>264/2023</t>
  </si>
  <si>
    <t>282/2023</t>
  </si>
  <si>
    <t>283/2023</t>
  </si>
  <si>
    <t>284/2023</t>
  </si>
  <si>
    <t>288/2023</t>
  </si>
  <si>
    <t>290/2023</t>
  </si>
  <si>
    <t>НТГ/281-пр-ззк от 04.04.2023</t>
  </si>
  <si>
    <t>Поставка провода</t>
  </si>
  <si>
    <t>Поставка подшипников</t>
  </si>
  <si>
    <t>Поставка ёмкости для пожаротушения</t>
  </si>
  <si>
    <t>Поставка генератора дизельного</t>
  </si>
  <si>
    <t xml:space="preserve">Поставка кабеля оптического </t>
  </si>
  <si>
    <t>Поставка мыла</t>
  </si>
  <si>
    <t>Поставка светильников и ламп накаливания</t>
  </si>
  <si>
    <t>Поставка станков</t>
  </si>
  <si>
    <t>НТГ/301-пр-ззк от 11.04.2023</t>
  </si>
  <si>
    <t xml:space="preserve">Поставка подшлемников </t>
  </si>
  <si>
    <t xml:space="preserve">Поставка ЛКМ </t>
  </si>
  <si>
    <t>Поставка свай</t>
  </si>
  <si>
    <t xml:space="preserve">Поставка семян для рекультивации </t>
  </si>
  <si>
    <t>Поставка отводов, прокатов, швеллеров</t>
  </si>
  <si>
    <t xml:space="preserve">Поставка МТР для ликвидации разлива нефтепродуктов </t>
  </si>
  <si>
    <t xml:space="preserve">НТГ/265-пр-ззк от 28.03.2023 </t>
  </si>
  <si>
    <t xml:space="preserve">НТГ/269-пр-ззк от 29.03.2023 </t>
  </si>
  <si>
    <t>Поставка геополотна</t>
  </si>
  <si>
    <t>Поставка хозяйственных товаров</t>
  </si>
  <si>
    <t xml:space="preserve">Поставка пиломатериалов </t>
  </si>
  <si>
    <t xml:space="preserve">Поставка автопогрузчика вилочного </t>
  </si>
  <si>
    <t xml:space="preserve">Поставка резервуаров РГС-25 </t>
  </si>
  <si>
    <t xml:space="preserve">Кадастровые работы </t>
  </si>
  <si>
    <t>Кадастровые работы</t>
  </si>
  <si>
    <t xml:space="preserve">НТГ/251-пр-ззк 
от 24.03.2023 </t>
  </si>
  <si>
    <t>Услуги производственного характера</t>
  </si>
  <si>
    <t xml:space="preserve">СМР объекта: «Базовая автомобильная газонаполнительная станция </t>
  </si>
  <si>
    <t>увеличение стоимости договора за счет МТР</t>
  </si>
  <si>
    <t>ДВО Транспортных механизированных услуг. П</t>
  </si>
  <si>
    <t>Выпуск молоди нельмы в рамках строительства объекта "Подводный переход через р.Большая Хета, 5Г"</t>
  </si>
  <si>
    <t>Организация доставки груза</t>
  </si>
  <si>
    <t>Договор АВР Скалистый</t>
  </si>
  <si>
    <t>НТГ/219-пр-ззк от 17.03.2023</t>
  </si>
  <si>
    <t>НТГ/183-пр-ззк от 22.03.2023</t>
  </si>
  <si>
    <t>НТГ/249-пр-ззк от 24.03.2023</t>
  </si>
  <si>
    <t>НТГ/260-пр-ззк от 27.03.2023</t>
  </si>
  <si>
    <t>НТГ/189-пр-ззк от 09.03.2023</t>
  </si>
  <si>
    <t>НТГ/221-пр-ззк от 17.03.2023</t>
  </si>
  <si>
    <t>НТГ/251-пр-ззк от 24.03.2023</t>
  </si>
  <si>
    <t>НТГ/269-пр-ззк от 29.03.2023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</si>
</sst>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,"/>
    <numFmt numFmtId="165" formatCode="0.00#,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FF00"/>
      <color rgb="FFCCFFFF"/>
      <color rgb="FFFFFFCC"/>
      <color rgb="FF66FFFF"/>
      <color rgb="FF00CCFF"/>
      <color rgb="FFFFCCFF"/>
      <color rgb="FF99FFCC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21"/>
  <sheetViews>
    <sheetView tabSelected="1" view="pageBreakPreview" zoomScale="60" zoomScaleNormal="6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AE14" sqref="AE14"/>
    </sheetView>
  </sheetViews>
  <sheetFormatPr defaultColWidth="9.140625" defaultRowHeight="18.75" x14ac:dyDescent="0.25"/>
  <cols>
    <col min="1" max="1" width="6" style="8" customWidth="1"/>
    <col min="2" max="2" width="19.5703125" style="1" customWidth="1"/>
    <col min="3" max="3" width="17.140625" style="1" customWidth="1"/>
    <col min="4" max="4" width="17.5703125" style="1" customWidth="1"/>
    <col min="5" max="5" width="14.7109375" style="1" customWidth="1"/>
    <col min="6" max="6" width="14.5703125" style="1" customWidth="1"/>
    <col min="7" max="7" width="17.85546875" style="1" customWidth="1"/>
    <col min="8" max="8" width="14.7109375" style="1" customWidth="1"/>
    <col min="9" max="9" width="18.7109375" style="1" customWidth="1"/>
    <col min="10" max="10" width="15.5703125" style="1" customWidth="1"/>
    <col min="11" max="11" width="20" style="1" customWidth="1"/>
    <col min="12" max="12" width="20.42578125" style="1" customWidth="1"/>
    <col min="13" max="13" width="20.140625" style="1" customWidth="1"/>
    <col min="14" max="14" width="20.7109375" style="1" customWidth="1"/>
    <col min="15" max="15" width="12.7109375" style="1" customWidth="1"/>
    <col min="16" max="16" width="68.140625" style="1" customWidth="1"/>
    <col min="17" max="17" width="24.42578125" style="1" customWidth="1"/>
    <col min="18" max="18" width="16" style="1" customWidth="1"/>
    <col min="19" max="19" width="18" style="1" customWidth="1"/>
    <col min="20" max="20" width="27.28515625" style="1" customWidth="1"/>
    <col min="21" max="21" width="58.85546875" style="1" customWidth="1"/>
    <col min="22" max="22" width="31.140625" style="1" hidden="1" customWidth="1"/>
    <col min="23" max="23" width="25.28515625" style="12" customWidth="1"/>
    <col min="24" max="24" width="24.85546875" style="1" hidden="1" customWidth="1"/>
    <col min="25" max="16384" width="9.140625" style="1"/>
  </cols>
  <sheetData>
    <row r="1" spans="1:24" ht="1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 ht="14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4" ht="25.1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4" ht="27.75" customHeight="1" x14ac:dyDescent="0.25">
      <c r="A4" s="16" t="s">
        <v>17</v>
      </c>
      <c r="B4" s="16" t="s">
        <v>18</v>
      </c>
      <c r="C4" s="16" t="s">
        <v>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 t="s">
        <v>11</v>
      </c>
      <c r="Q4" s="16" t="s">
        <v>12</v>
      </c>
      <c r="R4" s="16" t="s">
        <v>13</v>
      </c>
      <c r="S4" s="16" t="s">
        <v>14</v>
      </c>
      <c r="T4" s="16" t="s">
        <v>15</v>
      </c>
      <c r="U4" s="16" t="s">
        <v>29</v>
      </c>
      <c r="V4" s="16" t="s">
        <v>16</v>
      </c>
      <c r="W4" s="10"/>
      <c r="X4" s="16" t="s">
        <v>31</v>
      </c>
    </row>
    <row r="5" spans="1:24" ht="24" customHeight="1" x14ac:dyDescent="0.25">
      <c r="A5" s="16"/>
      <c r="B5" s="16"/>
      <c r="C5" s="16" t="s">
        <v>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 t="s">
        <v>8</v>
      </c>
      <c r="O5" s="16"/>
      <c r="P5" s="16"/>
      <c r="Q5" s="16"/>
      <c r="R5" s="16"/>
      <c r="S5" s="16"/>
      <c r="T5" s="16"/>
      <c r="U5" s="16"/>
      <c r="V5" s="16"/>
      <c r="W5" s="11"/>
      <c r="X5" s="16"/>
    </row>
    <row r="6" spans="1:24" ht="24.75" customHeight="1" x14ac:dyDescent="0.25">
      <c r="A6" s="16"/>
      <c r="B6" s="16"/>
      <c r="C6" s="16" t="s">
        <v>2</v>
      </c>
      <c r="D6" s="16"/>
      <c r="E6" s="16"/>
      <c r="F6" s="16"/>
      <c r="G6" s="16"/>
      <c r="H6" s="16"/>
      <c r="I6" s="16"/>
      <c r="J6" s="16"/>
      <c r="K6" s="16"/>
      <c r="L6" s="16"/>
      <c r="M6" s="16" t="s">
        <v>7</v>
      </c>
      <c r="N6" s="16"/>
      <c r="O6" s="16"/>
      <c r="P6" s="16"/>
      <c r="Q6" s="16"/>
      <c r="R6" s="16"/>
      <c r="S6" s="16"/>
      <c r="T6" s="16"/>
      <c r="U6" s="16"/>
      <c r="V6" s="16"/>
      <c r="W6" s="11"/>
      <c r="X6" s="16"/>
    </row>
    <row r="7" spans="1:24" ht="30" customHeight="1" x14ac:dyDescent="0.25">
      <c r="A7" s="16"/>
      <c r="B7" s="16"/>
      <c r="C7" s="16" t="s">
        <v>3</v>
      </c>
      <c r="D7" s="16"/>
      <c r="E7" s="16"/>
      <c r="F7" s="16" t="s">
        <v>4</v>
      </c>
      <c r="G7" s="16"/>
      <c r="H7" s="16"/>
      <c r="I7" s="16" t="s">
        <v>5</v>
      </c>
      <c r="J7" s="16"/>
      <c r="K7" s="16" t="s">
        <v>6</v>
      </c>
      <c r="L7" s="16"/>
      <c r="M7" s="16"/>
      <c r="N7" s="16" t="s">
        <v>9</v>
      </c>
      <c r="O7" s="17" t="s">
        <v>10</v>
      </c>
      <c r="P7" s="16"/>
      <c r="Q7" s="16"/>
      <c r="R7" s="16"/>
      <c r="S7" s="16"/>
      <c r="T7" s="16"/>
      <c r="U7" s="16"/>
      <c r="V7" s="16"/>
      <c r="W7" s="11"/>
      <c r="X7" s="16"/>
    </row>
    <row r="8" spans="1:24" ht="86.45" customHeight="1" x14ac:dyDescent="0.25">
      <c r="A8" s="16"/>
      <c r="B8" s="16"/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24</v>
      </c>
      <c r="I8" s="2" t="s">
        <v>25</v>
      </c>
      <c r="J8" s="2" t="s">
        <v>26</v>
      </c>
      <c r="K8" s="2" t="s">
        <v>27</v>
      </c>
      <c r="L8" s="2" t="s">
        <v>28</v>
      </c>
      <c r="M8" s="16"/>
      <c r="N8" s="16"/>
      <c r="O8" s="17"/>
      <c r="P8" s="16"/>
      <c r="Q8" s="16"/>
      <c r="R8" s="16"/>
      <c r="S8" s="16"/>
      <c r="T8" s="16"/>
      <c r="U8" s="16"/>
      <c r="V8" s="16"/>
      <c r="W8" s="3" t="s">
        <v>16</v>
      </c>
      <c r="X8" s="16"/>
    </row>
    <row r="9" spans="1:24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9">
        <v>23</v>
      </c>
    </row>
    <row r="10" spans="1:24" s="5" customFormat="1" ht="39.950000000000003" customHeight="1" x14ac:dyDescent="0.25">
      <c r="A10" s="18" t="s">
        <v>32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</row>
    <row r="11" spans="1:24" s="22" customFormat="1" ht="39.950000000000003" customHeight="1" x14ac:dyDescent="0.25">
      <c r="A11" s="9">
        <v>1</v>
      </c>
      <c r="B11" s="21">
        <v>45037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1</v>
      </c>
      <c r="O11" s="22">
        <v>0</v>
      </c>
      <c r="P11" s="22" t="s">
        <v>310</v>
      </c>
      <c r="Q11" s="23">
        <v>270306</v>
      </c>
      <c r="R11" s="22" t="s">
        <v>49</v>
      </c>
      <c r="S11" s="22">
        <v>1</v>
      </c>
      <c r="T11" s="23">
        <f>Q11</f>
        <v>270306</v>
      </c>
      <c r="U11" s="22" t="s">
        <v>90</v>
      </c>
      <c r="W11" s="24" t="s">
        <v>309</v>
      </c>
      <c r="X11" s="22" t="s">
        <v>50</v>
      </c>
    </row>
    <row r="12" spans="1:24" s="22" customFormat="1" ht="39.950000000000003" customHeight="1" x14ac:dyDescent="0.25">
      <c r="A12" s="9">
        <v>2</v>
      </c>
      <c r="B12" s="21">
        <v>45020</v>
      </c>
      <c r="F12" s="22">
        <v>0</v>
      </c>
      <c r="G12" s="22">
        <v>1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 t="s">
        <v>311</v>
      </c>
      <c r="Q12" s="23">
        <v>187593.08</v>
      </c>
      <c r="R12" s="22" t="s">
        <v>49</v>
      </c>
      <c r="S12" s="22">
        <v>1</v>
      </c>
      <c r="T12" s="23">
        <v>187593.08</v>
      </c>
      <c r="U12" s="22" t="s">
        <v>91</v>
      </c>
      <c r="W12" s="24" t="s">
        <v>342</v>
      </c>
      <c r="X12" s="22" t="s">
        <v>51</v>
      </c>
    </row>
    <row r="13" spans="1:24" s="22" customFormat="1" ht="39.950000000000003" customHeight="1" x14ac:dyDescent="0.25">
      <c r="A13" s="9">
        <v>3</v>
      </c>
      <c r="B13" s="21">
        <v>45020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1</v>
      </c>
      <c r="O13" s="22">
        <v>0</v>
      </c>
      <c r="P13" s="22" t="s">
        <v>312</v>
      </c>
      <c r="Q13" s="23">
        <v>3594166.67</v>
      </c>
      <c r="R13" s="22" t="s">
        <v>49</v>
      </c>
      <c r="S13" s="22">
        <v>1</v>
      </c>
      <c r="T13" s="23">
        <v>3594166.67</v>
      </c>
      <c r="U13" s="22" t="s">
        <v>92</v>
      </c>
      <c r="W13" s="24" t="s">
        <v>343</v>
      </c>
      <c r="X13" s="22" t="s">
        <v>52</v>
      </c>
    </row>
    <row r="14" spans="1:24" s="22" customFormat="1" ht="39.950000000000003" customHeight="1" x14ac:dyDescent="0.25">
      <c r="A14" s="9">
        <v>4</v>
      </c>
      <c r="B14" s="21">
        <v>45027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1</v>
      </c>
      <c r="O14" s="22">
        <v>0</v>
      </c>
      <c r="P14" s="22" t="s">
        <v>313</v>
      </c>
      <c r="Q14" s="23">
        <v>5404166.6699999999</v>
      </c>
      <c r="R14" s="22" t="s">
        <v>49</v>
      </c>
      <c r="S14" s="22">
        <v>1</v>
      </c>
      <c r="T14" s="23">
        <v>5404166.6699999999</v>
      </c>
      <c r="U14" s="22" t="s">
        <v>93</v>
      </c>
      <c r="W14" s="24" t="s">
        <v>343</v>
      </c>
      <c r="X14" s="22" t="s">
        <v>52</v>
      </c>
    </row>
    <row r="15" spans="1:24" s="22" customFormat="1" ht="39.950000000000003" customHeight="1" x14ac:dyDescent="0.25">
      <c r="A15" s="9">
        <v>5</v>
      </c>
      <c r="B15" s="21">
        <v>45020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1</v>
      </c>
      <c r="O15" s="22">
        <v>0</v>
      </c>
      <c r="P15" s="22" t="s">
        <v>314</v>
      </c>
      <c r="Q15" s="23">
        <v>398048</v>
      </c>
      <c r="R15" s="22" t="s">
        <v>49</v>
      </c>
      <c r="S15" s="22">
        <v>1</v>
      </c>
      <c r="T15" s="23">
        <v>398048</v>
      </c>
      <c r="U15" s="22" t="s">
        <v>94</v>
      </c>
      <c r="W15" s="22" t="s">
        <v>344</v>
      </c>
      <c r="X15" s="22" t="s">
        <v>53</v>
      </c>
    </row>
    <row r="16" spans="1:24" s="22" customFormat="1" ht="39.950000000000003" customHeight="1" x14ac:dyDescent="0.25">
      <c r="A16" s="9">
        <v>6</v>
      </c>
      <c r="B16" s="21">
        <v>45019</v>
      </c>
      <c r="F16" s="22">
        <v>0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 t="s">
        <v>315</v>
      </c>
      <c r="Q16" s="23">
        <v>559296.96</v>
      </c>
      <c r="R16" s="22" t="s">
        <v>49</v>
      </c>
      <c r="S16" s="22">
        <v>1</v>
      </c>
      <c r="T16" s="23">
        <v>559296.96</v>
      </c>
      <c r="U16" s="22" t="s">
        <v>95</v>
      </c>
      <c r="W16" s="22" t="s">
        <v>344</v>
      </c>
      <c r="X16" s="22" t="s">
        <v>54</v>
      </c>
    </row>
    <row r="17" spans="1:24" s="22" customFormat="1" ht="39.950000000000003" customHeight="1" x14ac:dyDescent="0.25">
      <c r="A17" s="9">
        <v>7</v>
      </c>
      <c r="B17" s="21">
        <v>45019</v>
      </c>
      <c r="F17" s="22">
        <v>0</v>
      </c>
      <c r="G17" s="22">
        <v>1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 t="s">
        <v>316</v>
      </c>
      <c r="Q17" s="23">
        <v>5668676.9400000004</v>
      </c>
      <c r="R17" s="22" t="s">
        <v>49</v>
      </c>
      <c r="S17" s="22">
        <v>1</v>
      </c>
      <c r="T17" s="23">
        <v>5668676.9400000004</v>
      </c>
      <c r="U17" s="22" t="s">
        <v>96</v>
      </c>
      <c r="W17" s="22" t="s">
        <v>346</v>
      </c>
      <c r="X17" s="22" t="s">
        <v>55</v>
      </c>
    </row>
    <row r="18" spans="1:24" s="22" customFormat="1" ht="39.950000000000003" customHeight="1" x14ac:dyDescent="0.25">
      <c r="A18" s="9">
        <v>8</v>
      </c>
      <c r="B18" s="21">
        <v>45020</v>
      </c>
      <c r="F18" s="22">
        <v>0</v>
      </c>
      <c r="G18" s="22">
        <v>1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 t="s">
        <v>317</v>
      </c>
      <c r="Q18" s="23">
        <v>2765574.5</v>
      </c>
      <c r="R18" s="22" t="s">
        <v>49</v>
      </c>
      <c r="S18" s="22">
        <v>1</v>
      </c>
      <c r="T18" s="23">
        <v>2765574.5</v>
      </c>
      <c r="U18" s="22" t="s">
        <v>97</v>
      </c>
      <c r="W18" s="22" t="s">
        <v>344</v>
      </c>
      <c r="X18" s="22" t="s">
        <v>56</v>
      </c>
    </row>
    <row r="19" spans="1:24" s="22" customFormat="1" ht="39.950000000000003" customHeight="1" x14ac:dyDescent="0.25">
      <c r="A19" s="9">
        <v>9</v>
      </c>
      <c r="B19" s="21">
        <v>45044</v>
      </c>
      <c r="C19" s="22">
        <v>0</v>
      </c>
      <c r="D19" s="22">
        <v>0</v>
      </c>
      <c r="E19" s="22">
        <v>0</v>
      </c>
      <c r="F19" s="22">
        <v>0</v>
      </c>
      <c r="G19" s="22">
        <v>1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 t="s">
        <v>35</v>
      </c>
      <c r="Q19" s="23">
        <v>752559.5</v>
      </c>
      <c r="R19" s="22" t="s">
        <v>49</v>
      </c>
      <c r="S19" s="22">
        <v>1</v>
      </c>
      <c r="T19" s="23">
        <v>752559.5</v>
      </c>
      <c r="U19" s="22" t="s">
        <v>97</v>
      </c>
      <c r="W19" s="22" t="s">
        <v>318</v>
      </c>
      <c r="X19" s="22" t="s">
        <v>57</v>
      </c>
    </row>
    <row r="20" spans="1:24" s="22" customFormat="1" ht="39.950000000000003" customHeight="1" x14ac:dyDescent="0.25">
      <c r="A20" s="9">
        <v>10</v>
      </c>
      <c r="B20" s="21">
        <v>45042</v>
      </c>
      <c r="F20" s="22">
        <v>0</v>
      </c>
      <c r="G20" s="22">
        <v>0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 t="s">
        <v>319</v>
      </c>
      <c r="Q20" s="23">
        <v>440000</v>
      </c>
      <c r="R20" s="22" t="s">
        <v>49</v>
      </c>
      <c r="S20" s="22">
        <v>1</v>
      </c>
      <c r="T20" s="23">
        <v>440000</v>
      </c>
      <c r="U20" s="22" t="s">
        <v>97</v>
      </c>
      <c r="W20" s="22" t="s">
        <v>326</v>
      </c>
      <c r="X20" s="22" t="s">
        <v>58</v>
      </c>
    </row>
    <row r="21" spans="1:24" s="22" customFormat="1" ht="39.950000000000003" customHeight="1" x14ac:dyDescent="0.25">
      <c r="A21" s="9">
        <v>11</v>
      </c>
      <c r="B21" s="21">
        <v>45021</v>
      </c>
      <c r="F21" s="22">
        <v>0</v>
      </c>
      <c r="G21" s="22">
        <v>1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 t="s">
        <v>320</v>
      </c>
      <c r="Q21" s="23">
        <v>907690.92</v>
      </c>
      <c r="R21" s="22" t="s">
        <v>49</v>
      </c>
      <c r="S21" s="22">
        <v>1</v>
      </c>
      <c r="T21" s="23">
        <v>907690.92</v>
      </c>
      <c r="U21" s="22" t="s">
        <v>98</v>
      </c>
      <c r="W21" s="22" t="s">
        <v>342</v>
      </c>
      <c r="X21" s="22" t="s">
        <v>59</v>
      </c>
    </row>
    <row r="22" spans="1:24" s="22" customFormat="1" ht="39.950000000000003" customHeight="1" x14ac:dyDescent="0.25">
      <c r="A22" s="9">
        <v>12</v>
      </c>
      <c r="B22" s="21">
        <v>45030</v>
      </c>
      <c r="F22" s="22">
        <v>0</v>
      </c>
      <c r="G22" s="22">
        <v>0</v>
      </c>
      <c r="H22" s="22">
        <v>0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 t="s">
        <v>321</v>
      </c>
      <c r="Q22" s="23">
        <v>29849495.5</v>
      </c>
      <c r="R22" s="22" t="s">
        <v>49</v>
      </c>
      <c r="S22" s="22">
        <v>1</v>
      </c>
      <c r="T22" s="23">
        <v>29849495.5</v>
      </c>
      <c r="U22" s="22" t="s">
        <v>99</v>
      </c>
      <c r="W22" s="22" t="s">
        <v>325</v>
      </c>
      <c r="X22" s="22" t="s">
        <v>60</v>
      </c>
    </row>
    <row r="23" spans="1:24" s="22" customFormat="1" ht="39.950000000000003" customHeight="1" x14ac:dyDescent="0.25">
      <c r="A23" s="9">
        <v>13</v>
      </c>
      <c r="B23" s="21">
        <v>45024</v>
      </c>
      <c r="F23" s="22">
        <v>0</v>
      </c>
      <c r="G23" s="22">
        <v>1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 t="s">
        <v>322</v>
      </c>
      <c r="Q23" s="23">
        <v>466637.4</v>
      </c>
      <c r="R23" s="22" t="s">
        <v>49</v>
      </c>
      <c r="S23" s="22">
        <v>1</v>
      </c>
      <c r="T23" s="23">
        <v>466637.4</v>
      </c>
      <c r="U23" s="22" t="s">
        <v>100</v>
      </c>
      <c r="W23" s="22" t="s">
        <v>344</v>
      </c>
      <c r="X23" s="22" t="s">
        <v>61</v>
      </c>
    </row>
    <row r="24" spans="1:24" s="22" customFormat="1" ht="39.950000000000003" customHeight="1" x14ac:dyDescent="0.25">
      <c r="A24" s="9">
        <v>14</v>
      </c>
      <c r="B24" s="21">
        <v>45029</v>
      </c>
      <c r="F24" s="22">
        <v>0</v>
      </c>
      <c r="G24" s="22">
        <v>0</v>
      </c>
      <c r="H24" s="22">
        <v>0</v>
      </c>
      <c r="I24" s="22">
        <v>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 t="s">
        <v>323</v>
      </c>
      <c r="Q24" s="23">
        <v>3700000</v>
      </c>
      <c r="R24" s="22" t="s">
        <v>49</v>
      </c>
      <c r="S24" s="22">
        <v>1</v>
      </c>
      <c r="T24" s="23">
        <v>3700000</v>
      </c>
      <c r="U24" s="22" t="s">
        <v>101</v>
      </c>
      <c r="W24" s="22" t="s">
        <v>344</v>
      </c>
      <c r="X24" s="22" t="s">
        <v>62</v>
      </c>
    </row>
    <row r="25" spans="1:24" s="22" customFormat="1" ht="39.950000000000003" customHeight="1" x14ac:dyDescent="0.25">
      <c r="A25" s="9">
        <v>15</v>
      </c>
      <c r="B25" s="21">
        <v>45026</v>
      </c>
      <c r="F25" s="22">
        <v>0</v>
      </c>
      <c r="G25" s="22">
        <v>1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 t="s">
        <v>324</v>
      </c>
      <c r="Q25" s="23">
        <v>6602742.4000000004</v>
      </c>
      <c r="R25" s="22" t="s">
        <v>49</v>
      </c>
      <c r="S25" s="22">
        <v>1</v>
      </c>
      <c r="T25" s="23">
        <v>6602742.4000000004</v>
      </c>
      <c r="U25" s="22" t="s">
        <v>161</v>
      </c>
      <c r="W25" s="22" t="s">
        <v>347</v>
      </c>
      <c r="X25" s="22" t="s">
        <v>163</v>
      </c>
    </row>
    <row r="26" spans="1:24" s="22" customFormat="1" ht="39.950000000000003" customHeight="1" x14ac:dyDescent="0.25">
      <c r="A26" s="9">
        <v>16</v>
      </c>
      <c r="B26" s="21">
        <v>45027</v>
      </c>
      <c r="F26" s="22">
        <v>0</v>
      </c>
      <c r="G26" s="22">
        <v>1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 t="s">
        <v>36</v>
      </c>
      <c r="Q26" s="23">
        <v>952198.5</v>
      </c>
      <c r="R26" s="22" t="s">
        <v>49</v>
      </c>
      <c r="S26" s="22">
        <v>1</v>
      </c>
      <c r="T26" s="23">
        <v>952198.5</v>
      </c>
      <c r="U26" s="22" t="s">
        <v>102</v>
      </c>
      <c r="W26" s="22" t="s">
        <v>342</v>
      </c>
      <c r="X26" s="22" t="s">
        <v>63</v>
      </c>
    </row>
    <row r="27" spans="1:24" s="22" customFormat="1" ht="39.950000000000003" customHeight="1" x14ac:dyDescent="0.25">
      <c r="A27" s="9" t="s">
        <v>344</v>
      </c>
      <c r="B27" s="21">
        <v>45034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</v>
      </c>
      <c r="O27" s="22">
        <v>0</v>
      </c>
      <c r="P27" s="22" t="s">
        <v>151</v>
      </c>
      <c r="Q27" s="23">
        <v>3714200</v>
      </c>
      <c r="R27" s="22" t="s">
        <v>49</v>
      </c>
      <c r="S27" s="22">
        <v>1</v>
      </c>
      <c r="T27" s="23">
        <v>3714200</v>
      </c>
      <c r="U27" s="22" t="s">
        <v>103</v>
      </c>
      <c r="W27" s="22" t="s">
        <v>344</v>
      </c>
      <c r="X27" s="22" t="s">
        <v>64</v>
      </c>
    </row>
    <row r="28" spans="1:24" s="22" customFormat="1" ht="39.950000000000003" customHeight="1" x14ac:dyDescent="0.25">
      <c r="A28" s="9">
        <v>18</v>
      </c>
      <c r="B28" s="21">
        <v>45026</v>
      </c>
      <c r="F28" s="22">
        <v>0</v>
      </c>
      <c r="G28" s="22">
        <v>0</v>
      </c>
      <c r="H28" s="22">
        <v>0</v>
      </c>
      <c r="I28" s="22">
        <v>1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 t="s">
        <v>327</v>
      </c>
      <c r="Q28" s="23">
        <v>366998.2</v>
      </c>
      <c r="R28" s="22" t="s">
        <v>49</v>
      </c>
      <c r="S28" s="22">
        <v>1</v>
      </c>
      <c r="T28" s="23">
        <v>366998.2</v>
      </c>
      <c r="U28" s="22" t="s">
        <v>104</v>
      </c>
      <c r="W28" s="22" t="s">
        <v>342</v>
      </c>
      <c r="X28" s="22" t="s">
        <v>65</v>
      </c>
    </row>
    <row r="29" spans="1:24" s="22" customFormat="1" ht="39.950000000000003" customHeight="1" x14ac:dyDescent="0.25">
      <c r="A29" s="9">
        <v>19</v>
      </c>
      <c r="B29" s="21">
        <v>45030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1</v>
      </c>
      <c r="O29" s="22">
        <v>0</v>
      </c>
      <c r="P29" s="22" t="s">
        <v>37</v>
      </c>
      <c r="Q29" s="23">
        <v>13479547.24</v>
      </c>
      <c r="R29" s="22" t="s">
        <v>49</v>
      </c>
      <c r="S29" s="22">
        <v>1</v>
      </c>
      <c r="T29" s="23">
        <v>13479547.24</v>
      </c>
      <c r="U29" s="22" t="s">
        <v>105</v>
      </c>
      <c r="W29" s="22" t="s">
        <v>345</v>
      </c>
      <c r="X29" s="22" t="s">
        <v>66</v>
      </c>
    </row>
    <row r="30" spans="1:24" s="22" customFormat="1" ht="39.950000000000003" customHeight="1" x14ac:dyDescent="0.25">
      <c r="A30" s="9">
        <v>20</v>
      </c>
      <c r="B30" s="21">
        <v>45035</v>
      </c>
      <c r="F30" s="22">
        <v>0</v>
      </c>
      <c r="G30" s="22">
        <v>1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 t="s">
        <v>38</v>
      </c>
      <c r="Q30" s="23">
        <v>769350</v>
      </c>
      <c r="R30" s="22" t="s">
        <v>49</v>
      </c>
      <c r="S30" s="22">
        <v>1</v>
      </c>
      <c r="T30" s="23">
        <v>769350</v>
      </c>
      <c r="U30" s="22" t="s">
        <v>106</v>
      </c>
      <c r="W30" s="22" t="s">
        <v>309</v>
      </c>
      <c r="X30" s="22" t="s">
        <v>67</v>
      </c>
    </row>
    <row r="31" spans="1:24" s="22" customFormat="1" ht="39.950000000000003" customHeight="1" x14ac:dyDescent="0.25">
      <c r="A31" s="9">
        <v>21</v>
      </c>
      <c r="B31" s="21">
        <v>45037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1</v>
      </c>
      <c r="O31" s="22">
        <v>0</v>
      </c>
      <c r="P31" s="22" t="s">
        <v>39</v>
      </c>
      <c r="Q31" s="23">
        <v>9961410.1199999992</v>
      </c>
      <c r="R31" s="22" t="s">
        <v>49</v>
      </c>
      <c r="S31" s="22">
        <v>1</v>
      </c>
      <c r="T31" s="23">
        <v>9961410.1199999992</v>
      </c>
      <c r="U31" s="22" t="s">
        <v>107</v>
      </c>
      <c r="W31" s="22" t="s">
        <v>348</v>
      </c>
      <c r="X31" s="22" t="s">
        <v>68</v>
      </c>
    </row>
    <row r="32" spans="1:24" s="22" customFormat="1" ht="39.950000000000003" customHeight="1" x14ac:dyDescent="0.25">
      <c r="A32" s="9">
        <v>22</v>
      </c>
      <c r="B32" s="21">
        <v>45035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 t="s">
        <v>152</v>
      </c>
      <c r="Q32" s="23">
        <v>9483300</v>
      </c>
      <c r="R32" s="22" t="s">
        <v>49</v>
      </c>
      <c r="S32" s="22">
        <v>1</v>
      </c>
      <c r="T32" s="23">
        <v>9483300</v>
      </c>
      <c r="U32" s="22" t="s">
        <v>108</v>
      </c>
      <c r="W32" s="22" t="s">
        <v>309</v>
      </c>
      <c r="X32" s="22" t="s">
        <v>69</v>
      </c>
    </row>
    <row r="33" spans="1:24" s="22" customFormat="1" ht="39.950000000000003" customHeight="1" x14ac:dyDescent="0.25">
      <c r="A33" s="9">
        <v>23</v>
      </c>
      <c r="B33" s="21">
        <v>45034</v>
      </c>
      <c r="F33" s="22">
        <v>0</v>
      </c>
      <c r="G33" s="22">
        <v>1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 t="s">
        <v>40</v>
      </c>
      <c r="Q33" s="23">
        <v>1265164.8</v>
      </c>
      <c r="R33" s="22" t="s">
        <v>49</v>
      </c>
      <c r="S33" s="22">
        <v>1</v>
      </c>
      <c r="T33" s="23">
        <v>1265164.8</v>
      </c>
      <c r="U33" s="22" t="s">
        <v>109</v>
      </c>
      <c r="W33" s="22" t="s">
        <v>309</v>
      </c>
      <c r="X33" s="22" t="s">
        <v>70</v>
      </c>
    </row>
    <row r="34" spans="1:24" s="22" customFormat="1" ht="39.950000000000003" customHeight="1" x14ac:dyDescent="0.25">
      <c r="A34" s="9">
        <v>24</v>
      </c>
      <c r="B34" s="21">
        <v>45037</v>
      </c>
      <c r="F34" s="22">
        <v>0</v>
      </c>
      <c r="G34" s="22">
        <v>1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 t="s">
        <v>328</v>
      </c>
      <c r="Q34" s="23">
        <v>777954.65</v>
      </c>
      <c r="R34" s="22" t="s">
        <v>49</v>
      </c>
      <c r="S34" s="22">
        <v>1</v>
      </c>
      <c r="T34" s="23">
        <v>777954.65</v>
      </c>
      <c r="U34" s="22" t="s">
        <v>110</v>
      </c>
      <c r="W34" s="22" t="s">
        <v>309</v>
      </c>
      <c r="X34" s="22" t="s">
        <v>71</v>
      </c>
    </row>
    <row r="35" spans="1:24" s="22" customFormat="1" ht="39.950000000000003" customHeight="1" x14ac:dyDescent="0.25">
      <c r="A35" s="9">
        <v>25</v>
      </c>
      <c r="B35" s="21">
        <v>45037</v>
      </c>
      <c r="F35" s="22">
        <v>0</v>
      </c>
      <c r="G35" s="22">
        <v>1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 t="s">
        <v>153</v>
      </c>
      <c r="Q35" s="23">
        <v>786240</v>
      </c>
      <c r="R35" s="22" t="s">
        <v>49</v>
      </c>
      <c r="S35" s="22">
        <v>1</v>
      </c>
      <c r="T35" s="23">
        <v>786240</v>
      </c>
      <c r="U35" s="22" t="s">
        <v>111</v>
      </c>
      <c r="W35" s="22" t="s">
        <v>309</v>
      </c>
      <c r="X35" s="22" t="s">
        <v>72</v>
      </c>
    </row>
    <row r="36" spans="1:24" s="22" customFormat="1" ht="39.950000000000003" customHeight="1" x14ac:dyDescent="0.25">
      <c r="A36" s="9">
        <v>26</v>
      </c>
      <c r="B36" s="21">
        <v>45034</v>
      </c>
      <c r="F36" s="22">
        <v>0</v>
      </c>
      <c r="G36" s="22">
        <v>1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 t="s">
        <v>154</v>
      </c>
      <c r="Q36" s="23">
        <v>747914.8</v>
      </c>
      <c r="R36" s="22" t="s">
        <v>49</v>
      </c>
      <c r="S36" s="22">
        <v>1</v>
      </c>
      <c r="T36" s="23">
        <v>747914.8</v>
      </c>
      <c r="U36" s="22" t="s">
        <v>112</v>
      </c>
      <c r="W36" s="22" t="s">
        <v>349</v>
      </c>
      <c r="X36" s="22" t="s">
        <v>73</v>
      </c>
    </row>
    <row r="37" spans="1:24" s="22" customFormat="1" ht="39.950000000000003" customHeight="1" x14ac:dyDescent="0.25">
      <c r="A37" s="9">
        <v>27</v>
      </c>
      <c r="B37" s="21">
        <v>45034</v>
      </c>
      <c r="F37" s="22">
        <v>0</v>
      </c>
      <c r="G37" s="22">
        <v>1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 t="s">
        <v>41</v>
      </c>
      <c r="Q37" s="23">
        <v>298252.5</v>
      </c>
      <c r="R37" s="22" t="s">
        <v>49</v>
      </c>
      <c r="S37" s="22">
        <v>1</v>
      </c>
      <c r="T37" s="23">
        <v>298252.5</v>
      </c>
      <c r="U37" s="22" t="s">
        <v>113</v>
      </c>
      <c r="W37" s="22" t="s">
        <v>309</v>
      </c>
      <c r="X37" s="22" t="s">
        <v>74</v>
      </c>
    </row>
    <row r="38" spans="1:24" s="22" customFormat="1" ht="39.950000000000003" customHeight="1" x14ac:dyDescent="0.25">
      <c r="A38" s="9">
        <v>28</v>
      </c>
      <c r="B38" s="21">
        <v>45041</v>
      </c>
      <c r="F38" s="22">
        <v>0</v>
      </c>
      <c r="G38" s="22">
        <v>1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 t="s">
        <v>42</v>
      </c>
      <c r="Q38" s="23">
        <v>575000</v>
      </c>
      <c r="R38" s="22" t="s">
        <v>49</v>
      </c>
      <c r="S38" s="22">
        <v>1</v>
      </c>
      <c r="T38" s="23">
        <v>575000</v>
      </c>
      <c r="U38" s="22" t="s">
        <v>114</v>
      </c>
      <c r="W38" s="22" t="s">
        <v>309</v>
      </c>
      <c r="X38" s="22" t="s">
        <v>75</v>
      </c>
    </row>
    <row r="39" spans="1:24" s="22" customFormat="1" ht="39.950000000000003" customHeight="1" x14ac:dyDescent="0.25">
      <c r="A39" s="9">
        <v>29</v>
      </c>
      <c r="B39" s="21">
        <v>45043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1</v>
      </c>
      <c r="O39" s="22">
        <v>0</v>
      </c>
      <c r="P39" s="22" t="s">
        <v>329</v>
      </c>
      <c r="Q39" s="23">
        <v>530270</v>
      </c>
      <c r="R39" s="22" t="s">
        <v>49</v>
      </c>
      <c r="S39" s="22">
        <v>1</v>
      </c>
      <c r="T39" s="23">
        <v>530270</v>
      </c>
      <c r="U39" s="22" t="s">
        <v>115</v>
      </c>
      <c r="W39" s="22" t="s">
        <v>309</v>
      </c>
      <c r="X39" s="22" t="s">
        <v>76</v>
      </c>
    </row>
    <row r="40" spans="1:24" s="22" customFormat="1" ht="39.950000000000003" customHeight="1" x14ac:dyDescent="0.25">
      <c r="A40" s="9">
        <v>30</v>
      </c>
      <c r="B40" s="21">
        <v>45042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 t="s">
        <v>330</v>
      </c>
      <c r="Q40" s="23">
        <v>2166666.66</v>
      </c>
      <c r="R40" s="22" t="s">
        <v>49</v>
      </c>
      <c r="S40" s="22">
        <v>1</v>
      </c>
      <c r="T40" s="23">
        <v>2166666.66</v>
      </c>
      <c r="U40" s="22" t="s">
        <v>116</v>
      </c>
      <c r="W40" s="22" t="s">
        <v>309</v>
      </c>
      <c r="X40" s="22" t="s">
        <v>77</v>
      </c>
    </row>
    <row r="41" spans="1:24" s="22" customFormat="1" ht="39.950000000000003" customHeight="1" x14ac:dyDescent="0.25">
      <c r="A41" s="9">
        <v>31</v>
      </c>
      <c r="B41" s="21">
        <v>45026</v>
      </c>
      <c r="F41" s="22">
        <v>0</v>
      </c>
      <c r="G41" s="22">
        <v>0</v>
      </c>
      <c r="H41" s="22">
        <v>0</v>
      </c>
      <c r="I41" s="22">
        <v>1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 t="s">
        <v>331</v>
      </c>
      <c r="Q41" s="23">
        <v>1133333.33</v>
      </c>
      <c r="R41" s="22" t="s">
        <v>49</v>
      </c>
      <c r="S41" s="22">
        <v>1</v>
      </c>
      <c r="T41" s="23">
        <v>1133333.33</v>
      </c>
      <c r="U41" s="22" t="s">
        <v>117</v>
      </c>
      <c r="W41" s="25" t="s">
        <v>309</v>
      </c>
      <c r="X41" s="22" t="s">
        <v>78</v>
      </c>
    </row>
    <row r="42" spans="1:24" s="22" customFormat="1" ht="39.950000000000003" customHeight="1" x14ac:dyDescent="0.25">
      <c r="A42" s="9">
        <v>32</v>
      </c>
      <c r="B42" s="21">
        <v>45034</v>
      </c>
      <c r="F42" s="22">
        <v>0</v>
      </c>
      <c r="G42" s="22">
        <v>1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 t="s">
        <v>43</v>
      </c>
      <c r="Q42" s="23">
        <v>82817</v>
      </c>
      <c r="R42" s="22" t="s">
        <v>49</v>
      </c>
      <c r="S42" s="22">
        <v>1</v>
      </c>
      <c r="T42" s="23">
        <v>82817</v>
      </c>
      <c r="U42" s="22" t="s">
        <v>118</v>
      </c>
      <c r="W42" s="22" t="s">
        <v>309</v>
      </c>
      <c r="X42" s="22" t="s">
        <v>79</v>
      </c>
    </row>
    <row r="43" spans="1:24" s="22" customFormat="1" ht="39.950000000000003" customHeight="1" x14ac:dyDescent="0.25">
      <c r="A43" s="9">
        <v>33</v>
      </c>
      <c r="B43" s="21">
        <v>45028</v>
      </c>
      <c r="F43" s="22">
        <v>0</v>
      </c>
      <c r="G43" s="22">
        <v>1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 t="s">
        <v>44</v>
      </c>
      <c r="Q43" s="23">
        <v>519656</v>
      </c>
      <c r="R43" s="22" t="s">
        <v>49</v>
      </c>
      <c r="S43" s="22">
        <v>1</v>
      </c>
      <c r="T43" s="23">
        <v>519656</v>
      </c>
      <c r="U43" s="22" t="s">
        <v>119</v>
      </c>
      <c r="W43" s="22" t="s">
        <v>309</v>
      </c>
      <c r="X43" s="22" t="s">
        <v>80</v>
      </c>
    </row>
    <row r="44" spans="1:24" s="22" customFormat="1" ht="39.950000000000003" customHeight="1" x14ac:dyDescent="0.25">
      <c r="A44" s="9">
        <v>34</v>
      </c>
      <c r="B44" s="21">
        <v>45041</v>
      </c>
      <c r="D44" s="22">
        <v>1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1</v>
      </c>
      <c r="O44" s="22">
        <v>0</v>
      </c>
      <c r="P44" s="22" t="s">
        <v>155</v>
      </c>
      <c r="Q44" s="23">
        <v>99798.6</v>
      </c>
      <c r="R44" s="22" t="s">
        <v>49</v>
      </c>
      <c r="S44" s="22">
        <v>1</v>
      </c>
      <c r="T44" s="23">
        <v>99798.6</v>
      </c>
      <c r="U44" s="22" t="s">
        <v>120</v>
      </c>
      <c r="W44" s="22" t="s">
        <v>309</v>
      </c>
      <c r="X44" s="22" t="s">
        <v>81</v>
      </c>
    </row>
    <row r="45" spans="1:24" s="22" customFormat="1" ht="39.950000000000003" customHeight="1" x14ac:dyDescent="0.25">
      <c r="A45" s="9">
        <v>35</v>
      </c>
      <c r="B45" s="21">
        <v>45041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1</v>
      </c>
      <c r="O45" s="22">
        <v>0</v>
      </c>
      <c r="P45" s="22" t="s">
        <v>156</v>
      </c>
      <c r="Q45" s="23">
        <v>99550</v>
      </c>
      <c r="R45" s="22" t="s">
        <v>49</v>
      </c>
      <c r="S45" s="22">
        <v>1</v>
      </c>
      <c r="T45" s="23">
        <v>99550</v>
      </c>
      <c r="U45" s="22" t="s">
        <v>162</v>
      </c>
      <c r="W45" s="22" t="s">
        <v>309</v>
      </c>
      <c r="X45" s="22" t="s">
        <v>164</v>
      </c>
    </row>
    <row r="46" spans="1:24" s="22" customFormat="1" ht="39.950000000000003" customHeight="1" x14ac:dyDescent="0.25">
      <c r="A46" s="9">
        <v>36</v>
      </c>
      <c r="B46" s="21">
        <v>45041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</v>
      </c>
      <c r="O46" s="22">
        <v>0</v>
      </c>
      <c r="P46" s="22" t="s">
        <v>157</v>
      </c>
      <c r="Q46" s="23">
        <v>82911.600000000006</v>
      </c>
      <c r="R46" s="22" t="s">
        <v>49</v>
      </c>
      <c r="S46" s="22">
        <v>1</v>
      </c>
      <c r="T46" s="23">
        <v>82911.600000000006</v>
      </c>
      <c r="U46" s="22" t="s">
        <v>121</v>
      </c>
      <c r="W46" s="22" t="s">
        <v>309</v>
      </c>
      <c r="X46" s="22" t="s">
        <v>82</v>
      </c>
    </row>
    <row r="47" spans="1:24" s="22" customFormat="1" ht="39.950000000000003" customHeight="1" x14ac:dyDescent="0.25">
      <c r="A47" s="9">
        <v>37</v>
      </c>
      <c r="B47" s="21">
        <v>45044</v>
      </c>
      <c r="F47" s="22">
        <v>0</v>
      </c>
      <c r="G47" s="22">
        <v>1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1</v>
      </c>
      <c r="O47" s="22">
        <v>0</v>
      </c>
      <c r="P47" s="22" t="s">
        <v>45</v>
      </c>
      <c r="Q47" s="23">
        <v>99620.76</v>
      </c>
      <c r="R47" s="22" t="s">
        <v>49</v>
      </c>
      <c r="S47" s="22">
        <v>1</v>
      </c>
      <c r="T47" s="23">
        <v>99620.76</v>
      </c>
      <c r="U47" s="22" t="s">
        <v>122</v>
      </c>
      <c r="W47" s="22" t="s">
        <v>309</v>
      </c>
      <c r="X47" s="22" t="s">
        <v>83</v>
      </c>
    </row>
    <row r="48" spans="1:24" s="22" customFormat="1" ht="39.950000000000003" customHeight="1" x14ac:dyDescent="0.25">
      <c r="A48" s="9">
        <v>38</v>
      </c>
      <c r="B48" s="21">
        <v>45019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1</v>
      </c>
      <c r="O48" s="22">
        <v>0</v>
      </c>
      <c r="P48" s="22" t="s">
        <v>46</v>
      </c>
      <c r="Q48" s="23">
        <v>43673</v>
      </c>
      <c r="R48" s="22" t="s">
        <v>49</v>
      </c>
      <c r="S48" s="22">
        <v>1</v>
      </c>
      <c r="T48" s="23">
        <v>43673</v>
      </c>
      <c r="U48" s="22" t="s">
        <v>123</v>
      </c>
      <c r="W48" s="22" t="s">
        <v>309</v>
      </c>
      <c r="X48" s="22" t="s">
        <v>84</v>
      </c>
    </row>
    <row r="49" spans="1:24" s="22" customFormat="1" ht="39.950000000000003" customHeight="1" x14ac:dyDescent="0.25">
      <c r="A49" s="9">
        <v>39</v>
      </c>
      <c r="B49" s="21">
        <v>45021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1</v>
      </c>
      <c r="O49" s="22">
        <v>0</v>
      </c>
      <c r="P49" s="22" t="s">
        <v>158</v>
      </c>
      <c r="Q49" s="23">
        <v>99800</v>
      </c>
      <c r="R49" s="22" t="s">
        <v>49</v>
      </c>
      <c r="S49" s="22">
        <v>1</v>
      </c>
      <c r="T49" s="23">
        <v>99800</v>
      </c>
      <c r="U49" s="22" t="s">
        <v>124</v>
      </c>
      <c r="W49" s="22" t="s">
        <v>309</v>
      </c>
      <c r="X49" s="22" t="s">
        <v>85</v>
      </c>
    </row>
    <row r="50" spans="1:24" s="22" customFormat="1" ht="39.950000000000003" customHeight="1" x14ac:dyDescent="0.25">
      <c r="A50" s="9">
        <v>40</v>
      </c>
      <c r="B50" s="21">
        <v>45021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1</v>
      </c>
      <c r="O50" s="22">
        <v>0</v>
      </c>
      <c r="P50" s="22" t="s">
        <v>159</v>
      </c>
      <c r="Q50" s="23">
        <v>99480</v>
      </c>
      <c r="R50" s="22" t="s">
        <v>49</v>
      </c>
      <c r="S50" s="22">
        <v>1</v>
      </c>
      <c r="T50" s="23">
        <v>99480</v>
      </c>
      <c r="U50" s="22" t="s">
        <v>125</v>
      </c>
      <c r="W50" s="25" t="s">
        <v>309</v>
      </c>
      <c r="X50" s="22" t="s">
        <v>86</v>
      </c>
    </row>
    <row r="51" spans="1:24" s="22" customFormat="1" ht="39.950000000000003" customHeight="1" x14ac:dyDescent="0.25">
      <c r="A51" s="9">
        <v>41</v>
      </c>
      <c r="B51" s="21">
        <v>45019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1</v>
      </c>
      <c r="O51" s="22">
        <v>0</v>
      </c>
      <c r="P51" s="22" t="s">
        <v>160</v>
      </c>
      <c r="Q51" s="23">
        <v>91037.5</v>
      </c>
      <c r="R51" s="22" t="s">
        <v>49</v>
      </c>
      <c r="S51" s="22">
        <v>1</v>
      </c>
      <c r="T51" s="23">
        <v>91037.5</v>
      </c>
      <c r="U51" s="22" t="s">
        <v>123</v>
      </c>
      <c r="W51" s="22" t="s">
        <v>309</v>
      </c>
      <c r="X51" s="22" t="s">
        <v>87</v>
      </c>
    </row>
    <row r="52" spans="1:24" s="22" customFormat="1" ht="39.950000000000003" customHeight="1" x14ac:dyDescent="0.25">
      <c r="A52" s="9">
        <v>42</v>
      </c>
      <c r="B52" s="21">
        <v>45023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1</v>
      </c>
      <c r="O52" s="22">
        <v>0</v>
      </c>
      <c r="P52" s="22" t="s">
        <v>47</v>
      </c>
      <c r="Q52" s="23">
        <v>99600</v>
      </c>
      <c r="R52" s="22" t="s">
        <v>49</v>
      </c>
      <c r="S52" s="22">
        <v>1</v>
      </c>
      <c r="T52" s="23">
        <v>99600</v>
      </c>
      <c r="U52" s="22" t="s">
        <v>126</v>
      </c>
      <c r="W52" s="22" t="s">
        <v>309</v>
      </c>
      <c r="X52" s="22" t="s">
        <v>88</v>
      </c>
    </row>
    <row r="53" spans="1:24" s="22" customFormat="1" ht="39.950000000000003" customHeight="1" x14ac:dyDescent="0.25">
      <c r="A53" s="9">
        <v>43</v>
      </c>
      <c r="B53" s="21">
        <v>45023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1</v>
      </c>
      <c r="O53" s="22">
        <v>0</v>
      </c>
      <c r="P53" s="22" t="s">
        <v>48</v>
      </c>
      <c r="Q53" s="23">
        <v>93000</v>
      </c>
      <c r="R53" s="22" t="s">
        <v>49</v>
      </c>
      <c r="S53" s="22">
        <v>1</v>
      </c>
      <c r="T53" s="23">
        <v>93000</v>
      </c>
      <c r="U53" s="22" t="s">
        <v>127</v>
      </c>
      <c r="W53" s="22" t="s">
        <v>309</v>
      </c>
      <c r="X53" s="22" t="s">
        <v>89</v>
      </c>
    </row>
    <row r="54" spans="1:24" s="22" customFormat="1" ht="39.950000000000003" customHeight="1" x14ac:dyDescent="0.25">
      <c r="A54" s="9">
        <v>44</v>
      </c>
      <c r="B54" s="26">
        <v>45022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1</v>
      </c>
      <c r="O54" s="22">
        <v>0</v>
      </c>
      <c r="P54" s="22" t="s">
        <v>180</v>
      </c>
      <c r="Q54" s="23">
        <v>818018.5</v>
      </c>
      <c r="R54" s="22" t="s">
        <v>49</v>
      </c>
      <c r="S54" s="22">
        <v>1</v>
      </c>
      <c r="T54" s="23">
        <v>818018.5</v>
      </c>
      <c r="U54" s="27" t="s">
        <v>193</v>
      </c>
      <c r="W54" s="22" t="s">
        <v>309</v>
      </c>
      <c r="X54" s="27" t="s">
        <v>204</v>
      </c>
    </row>
    <row r="55" spans="1:24" s="22" customFormat="1" ht="39.950000000000003" customHeight="1" x14ac:dyDescent="0.25">
      <c r="A55" s="9">
        <v>45</v>
      </c>
      <c r="B55" s="26">
        <v>45037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1</v>
      </c>
      <c r="O55" s="22">
        <v>0</v>
      </c>
      <c r="P55" s="22" t="s">
        <v>181</v>
      </c>
      <c r="Q55" s="23">
        <v>99121.3</v>
      </c>
      <c r="R55" s="22" t="s">
        <v>49</v>
      </c>
      <c r="S55" s="22">
        <v>1</v>
      </c>
      <c r="T55" s="23">
        <v>99121.3</v>
      </c>
      <c r="U55" s="27" t="s">
        <v>194</v>
      </c>
      <c r="W55" s="22">
        <v>0</v>
      </c>
      <c r="X55" s="27" t="s">
        <v>205</v>
      </c>
    </row>
    <row r="56" spans="1:24" s="22" customFormat="1" ht="39.950000000000003" customHeight="1" x14ac:dyDescent="0.25">
      <c r="A56" s="9">
        <v>46</v>
      </c>
      <c r="B56" s="26">
        <v>45037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</v>
      </c>
      <c r="O56" s="22">
        <v>0</v>
      </c>
      <c r="P56" s="22" t="s">
        <v>182</v>
      </c>
      <c r="Q56" s="23">
        <v>83317.5</v>
      </c>
      <c r="R56" s="22" t="s">
        <v>49</v>
      </c>
      <c r="S56" s="22">
        <v>1</v>
      </c>
      <c r="T56" s="23">
        <v>83317.5</v>
      </c>
      <c r="U56" s="27" t="s">
        <v>195</v>
      </c>
      <c r="W56" s="22">
        <v>0</v>
      </c>
      <c r="X56" s="27" t="s">
        <v>206</v>
      </c>
    </row>
    <row r="57" spans="1:24" s="22" customFormat="1" ht="39.950000000000003" customHeight="1" x14ac:dyDescent="0.25">
      <c r="A57" s="9">
        <v>47</v>
      </c>
      <c r="B57" s="26">
        <v>45040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1</v>
      </c>
      <c r="O57" s="22">
        <v>0</v>
      </c>
      <c r="P57" s="22" t="s">
        <v>183</v>
      </c>
      <c r="Q57" s="23">
        <v>88000</v>
      </c>
      <c r="R57" s="22" t="s">
        <v>49</v>
      </c>
      <c r="S57" s="22">
        <v>1</v>
      </c>
      <c r="T57" s="23">
        <v>88000</v>
      </c>
      <c r="U57" s="27" t="s">
        <v>196</v>
      </c>
      <c r="W57" s="22">
        <v>0</v>
      </c>
      <c r="X57" s="27" t="s">
        <v>207</v>
      </c>
    </row>
    <row r="58" spans="1:24" s="22" customFormat="1" ht="39.950000000000003" customHeight="1" x14ac:dyDescent="0.25">
      <c r="A58" s="9">
        <v>48</v>
      </c>
      <c r="B58" s="26">
        <v>45040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1</v>
      </c>
      <c r="O58" s="22">
        <v>0</v>
      </c>
      <c r="P58" s="22" t="s">
        <v>184</v>
      </c>
      <c r="Q58" s="23">
        <v>80355</v>
      </c>
      <c r="R58" s="22" t="s">
        <v>49</v>
      </c>
      <c r="S58" s="22">
        <v>1</v>
      </c>
      <c r="T58" s="23">
        <v>80355</v>
      </c>
      <c r="U58" s="27" t="s">
        <v>197</v>
      </c>
      <c r="W58" s="22">
        <v>0</v>
      </c>
      <c r="X58" s="27" t="s">
        <v>208</v>
      </c>
    </row>
    <row r="59" spans="1:24" s="22" customFormat="1" ht="39.950000000000003" customHeight="1" x14ac:dyDescent="0.25">
      <c r="A59" s="9">
        <v>49</v>
      </c>
      <c r="B59" s="26">
        <v>45040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1</v>
      </c>
      <c r="O59" s="22">
        <v>0</v>
      </c>
      <c r="P59" s="22" t="s">
        <v>185</v>
      </c>
      <c r="Q59" s="23">
        <v>98382</v>
      </c>
      <c r="R59" s="22" t="s">
        <v>49</v>
      </c>
      <c r="S59" s="22">
        <v>1</v>
      </c>
      <c r="T59" s="23">
        <v>98382</v>
      </c>
      <c r="U59" s="27" t="s">
        <v>198</v>
      </c>
      <c r="W59" s="22">
        <v>0</v>
      </c>
      <c r="X59" s="27" t="s">
        <v>209</v>
      </c>
    </row>
    <row r="60" spans="1:24" s="22" customFormat="1" ht="39.950000000000003" customHeight="1" x14ac:dyDescent="0.25">
      <c r="A60" s="9">
        <v>50</v>
      </c>
      <c r="B60" s="26">
        <v>45041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1</v>
      </c>
      <c r="O60" s="22">
        <v>0</v>
      </c>
      <c r="P60" s="22" t="s">
        <v>186</v>
      </c>
      <c r="Q60" s="23">
        <v>83325</v>
      </c>
      <c r="R60" s="22" t="s">
        <v>49</v>
      </c>
      <c r="S60" s="22">
        <v>1</v>
      </c>
      <c r="T60" s="23">
        <v>83325</v>
      </c>
      <c r="U60" s="27" t="s">
        <v>94</v>
      </c>
      <c r="W60" s="22">
        <v>0</v>
      </c>
      <c r="X60" s="27" t="s">
        <v>210</v>
      </c>
    </row>
    <row r="61" spans="1:24" s="22" customFormat="1" ht="39.950000000000003" customHeight="1" x14ac:dyDescent="0.25">
      <c r="A61" s="9">
        <v>51</v>
      </c>
      <c r="B61" s="26">
        <v>45021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1</v>
      </c>
      <c r="O61" s="22">
        <v>0</v>
      </c>
      <c r="P61" s="22" t="s">
        <v>187</v>
      </c>
      <c r="Q61" s="23">
        <v>99950</v>
      </c>
      <c r="R61" s="22" t="s">
        <v>49</v>
      </c>
      <c r="S61" s="22">
        <v>1</v>
      </c>
      <c r="T61" s="23">
        <v>99950</v>
      </c>
      <c r="U61" s="27" t="s">
        <v>126</v>
      </c>
      <c r="W61" s="22">
        <v>0</v>
      </c>
      <c r="X61" s="27" t="s">
        <v>211</v>
      </c>
    </row>
    <row r="62" spans="1:24" s="22" customFormat="1" ht="39.950000000000003" customHeight="1" x14ac:dyDescent="0.25">
      <c r="A62" s="9">
        <v>52</v>
      </c>
      <c r="B62" s="26">
        <v>45020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1</v>
      </c>
      <c r="O62" s="22">
        <v>0</v>
      </c>
      <c r="P62" s="22" t="s">
        <v>188</v>
      </c>
      <c r="Q62" s="23">
        <v>80000</v>
      </c>
      <c r="R62" s="22" t="s">
        <v>49</v>
      </c>
      <c r="S62" s="22">
        <v>1</v>
      </c>
      <c r="T62" s="23">
        <v>80000</v>
      </c>
      <c r="U62" s="27" t="s">
        <v>126</v>
      </c>
      <c r="W62" s="22">
        <v>0</v>
      </c>
      <c r="X62" s="27" t="s">
        <v>212</v>
      </c>
    </row>
    <row r="63" spans="1:24" s="22" customFormat="1" ht="39.950000000000003" customHeight="1" x14ac:dyDescent="0.25">
      <c r="A63" s="9">
        <v>53</v>
      </c>
      <c r="B63" s="26">
        <v>45020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1</v>
      </c>
      <c r="O63" s="22">
        <v>0</v>
      </c>
      <c r="P63" s="22" t="s">
        <v>189</v>
      </c>
      <c r="Q63" s="23">
        <v>98670</v>
      </c>
      <c r="R63" s="22" t="s">
        <v>49</v>
      </c>
      <c r="S63" s="22">
        <v>1</v>
      </c>
      <c r="T63" s="23">
        <v>98670</v>
      </c>
      <c r="U63" s="27" t="s">
        <v>199</v>
      </c>
      <c r="W63" s="22">
        <v>0</v>
      </c>
      <c r="X63" s="27" t="s">
        <v>213</v>
      </c>
    </row>
    <row r="64" spans="1:24" s="22" customFormat="1" ht="39.950000000000003" customHeight="1" x14ac:dyDescent="0.25">
      <c r="A64" s="9">
        <v>54</v>
      </c>
      <c r="B64" s="26">
        <v>45022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1</v>
      </c>
      <c r="O64" s="22">
        <v>0</v>
      </c>
      <c r="P64" s="22" t="s">
        <v>190</v>
      </c>
      <c r="Q64" s="23">
        <v>99000</v>
      </c>
      <c r="R64" s="22" t="s">
        <v>49</v>
      </c>
      <c r="S64" s="22">
        <v>1</v>
      </c>
      <c r="T64" s="23">
        <v>99000</v>
      </c>
      <c r="U64" s="27" t="s">
        <v>200</v>
      </c>
      <c r="W64" s="22">
        <v>0</v>
      </c>
      <c r="X64" s="27" t="s">
        <v>214</v>
      </c>
    </row>
    <row r="65" spans="1:24" s="22" customFormat="1" ht="39.950000000000003" customHeight="1" x14ac:dyDescent="0.25">
      <c r="A65" s="9">
        <v>55</v>
      </c>
      <c r="B65" s="26">
        <v>45023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1</v>
      </c>
      <c r="O65" s="22">
        <v>0</v>
      </c>
      <c r="P65" s="22" t="s">
        <v>191</v>
      </c>
      <c r="Q65" s="23">
        <v>85650</v>
      </c>
      <c r="R65" s="22" t="s">
        <v>49</v>
      </c>
      <c r="S65" s="22">
        <v>1</v>
      </c>
      <c r="T65" s="23">
        <v>85650</v>
      </c>
      <c r="U65" s="27" t="s">
        <v>194</v>
      </c>
      <c r="W65" s="22">
        <v>0</v>
      </c>
      <c r="X65" s="27" t="s">
        <v>215</v>
      </c>
    </row>
    <row r="66" spans="1:24" s="22" customFormat="1" ht="39.950000000000003" customHeight="1" x14ac:dyDescent="0.25">
      <c r="A66" s="9">
        <v>56</v>
      </c>
      <c r="B66" s="26">
        <v>45023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1</v>
      </c>
      <c r="O66" s="22">
        <v>0</v>
      </c>
      <c r="P66" s="22" t="s">
        <v>192</v>
      </c>
      <c r="Q66" s="23">
        <v>94560</v>
      </c>
      <c r="R66" s="22" t="s">
        <v>49</v>
      </c>
      <c r="S66" s="22">
        <v>1</v>
      </c>
      <c r="T66" s="23">
        <v>94560</v>
      </c>
      <c r="U66" s="27" t="s">
        <v>201</v>
      </c>
      <c r="W66" s="22">
        <v>0</v>
      </c>
      <c r="X66" s="27" t="s">
        <v>216</v>
      </c>
    </row>
    <row r="67" spans="1:24" s="22" customFormat="1" ht="39.950000000000003" customHeight="1" x14ac:dyDescent="0.25">
      <c r="A67" s="9">
        <v>57</v>
      </c>
      <c r="B67" s="26">
        <v>45023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1</v>
      </c>
      <c r="O67" s="22">
        <v>0</v>
      </c>
      <c r="P67" s="22" t="s">
        <v>191</v>
      </c>
      <c r="Q67" s="23">
        <v>76575</v>
      </c>
      <c r="R67" s="22" t="s">
        <v>49</v>
      </c>
      <c r="S67" s="22">
        <v>1</v>
      </c>
      <c r="T67" s="23">
        <v>76575</v>
      </c>
      <c r="U67" s="27" t="s">
        <v>202</v>
      </c>
      <c r="W67" s="22">
        <v>0</v>
      </c>
      <c r="X67" s="27" t="s">
        <v>217</v>
      </c>
    </row>
    <row r="68" spans="1:24" s="22" customFormat="1" ht="39.950000000000003" customHeight="1" x14ac:dyDescent="0.25">
      <c r="A68" s="9">
        <v>58</v>
      </c>
      <c r="B68" s="26">
        <v>45023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1</v>
      </c>
      <c r="O68" s="22">
        <v>0</v>
      </c>
      <c r="P68" s="22" t="s">
        <v>191</v>
      </c>
      <c r="Q68" s="23">
        <v>94560</v>
      </c>
      <c r="R68" s="22" t="s">
        <v>49</v>
      </c>
      <c r="S68" s="22">
        <v>1</v>
      </c>
      <c r="T68" s="23">
        <v>94560</v>
      </c>
      <c r="U68" s="27" t="s">
        <v>196</v>
      </c>
      <c r="W68" s="22">
        <v>0</v>
      </c>
      <c r="X68" s="27" t="s">
        <v>218</v>
      </c>
    </row>
    <row r="69" spans="1:24" s="22" customFormat="1" ht="39.950000000000003" customHeight="1" x14ac:dyDescent="0.25">
      <c r="A69" s="9">
        <v>59</v>
      </c>
      <c r="B69" s="26">
        <v>45027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1</v>
      </c>
      <c r="O69" s="22">
        <v>0</v>
      </c>
      <c r="P69" s="22" t="s">
        <v>191</v>
      </c>
      <c r="Q69" s="23">
        <v>99320</v>
      </c>
      <c r="R69" s="22" t="s">
        <v>49</v>
      </c>
      <c r="S69" s="22">
        <v>1</v>
      </c>
      <c r="T69" s="23">
        <v>99320</v>
      </c>
      <c r="U69" s="27" t="s">
        <v>203</v>
      </c>
      <c r="W69" s="22">
        <v>0</v>
      </c>
      <c r="X69" s="27" t="s">
        <v>219</v>
      </c>
    </row>
    <row r="70" spans="1:24" s="22" customFormat="1" ht="39.950000000000003" customHeight="1" x14ac:dyDescent="0.25">
      <c r="A70" s="9">
        <v>60</v>
      </c>
      <c r="B70" s="26">
        <v>45028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1</v>
      </c>
      <c r="O70" s="22">
        <v>0</v>
      </c>
      <c r="P70" s="22" t="s">
        <v>191</v>
      </c>
      <c r="Q70" s="23">
        <v>85650</v>
      </c>
      <c r="R70" s="22" t="s">
        <v>49</v>
      </c>
      <c r="T70" s="23">
        <v>85650</v>
      </c>
      <c r="U70" s="27" t="s">
        <v>197</v>
      </c>
      <c r="W70" s="22">
        <v>0</v>
      </c>
      <c r="X70" s="27" t="s">
        <v>220</v>
      </c>
    </row>
    <row r="71" spans="1:24" s="6" customFormat="1" ht="39.950000000000003" customHeight="1" x14ac:dyDescent="0.25">
      <c r="A71" s="13" t="s">
        <v>33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s="22" customFormat="1" ht="39.950000000000003" customHeight="1" x14ac:dyDescent="0.25">
      <c r="A72" s="9">
        <v>1</v>
      </c>
      <c r="B72" s="21">
        <v>45026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1</v>
      </c>
      <c r="O72" s="22">
        <v>0</v>
      </c>
      <c r="P72" s="22" t="s">
        <v>130</v>
      </c>
      <c r="Q72" s="28">
        <f>1145908.96/1000</f>
        <v>1145.90896</v>
      </c>
      <c r="R72" s="22" t="s">
        <v>49</v>
      </c>
      <c r="S72" s="22">
        <v>1</v>
      </c>
      <c r="T72" s="28">
        <v>1145.90896</v>
      </c>
      <c r="U72" s="22" t="s">
        <v>131</v>
      </c>
      <c r="W72" s="22" t="s">
        <v>349</v>
      </c>
      <c r="X72" s="22" t="s">
        <v>134</v>
      </c>
    </row>
    <row r="73" spans="1:24" s="22" customFormat="1" ht="39.950000000000003" customHeight="1" x14ac:dyDescent="0.25">
      <c r="A73" s="9">
        <v>2</v>
      </c>
      <c r="B73" s="21">
        <v>45028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1</v>
      </c>
      <c r="O73" s="22">
        <v>0</v>
      </c>
      <c r="P73" s="22" t="s">
        <v>333</v>
      </c>
      <c r="Q73" s="28">
        <v>21059</v>
      </c>
      <c r="R73" s="22" t="s">
        <v>49</v>
      </c>
      <c r="S73" s="22">
        <v>1</v>
      </c>
      <c r="T73" s="28">
        <v>21059</v>
      </c>
      <c r="U73" s="22" t="s">
        <v>132</v>
      </c>
      <c r="W73" s="22" t="s">
        <v>349</v>
      </c>
      <c r="X73" s="22" t="s">
        <v>135</v>
      </c>
    </row>
    <row r="74" spans="1:24" s="22" customFormat="1" ht="39.950000000000003" customHeight="1" x14ac:dyDescent="0.25">
      <c r="A74" s="9">
        <v>3</v>
      </c>
      <c r="B74" s="21">
        <v>45034</v>
      </c>
      <c r="F74" s="22">
        <v>0</v>
      </c>
      <c r="G74" s="22">
        <v>0</v>
      </c>
      <c r="H74" s="22">
        <v>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 t="s">
        <v>332</v>
      </c>
      <c r="Q74" s="28">
        <v>864526.55</v>
      </c>
      <c r="R74" s="22" t="s">
        <v>49</v>
      </c>
      <c r="S74" s="22">
        <v>1</v>
      </c>
      <c r="T74" s="28">
        <v>864526.55</v>
      </c>
      <c r="U74" s="22" t="s">
        <v>133</v>
      </c>
      <c r="W74" s="22" t="s">
        <v>349</v>
      </c>
      <c r="X74" s="22" t="s">
        <v>136</v>
      </c>
    </row>
    <row r="75" spans="1:24" s="27" customFormat="1" ht="58.5" customHeight="1" x14ac:dyDescent="0.25">
      <c r="A75" s="29">
        <v>4</v>
      </c>
      <c r="B75" s="26">
        <v>45027</v>
      </c>
      <c r="F75" s="27">
        <v>0</v>
      </c>
      <c r="G75" s="27">
        <v>1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2" t="s">
        <v>168</v>
      </c>
      <c r="Q75" s="23">
        <v>1299278.27</v>
      </c>
      <c r="R75" s="27" t="s">
        <v>49</v>
      </c>
      <c r="S75" s="27">
        <v>1</v>
      </c>
      <c r="T75" s="23">
        <v>1299278.27</v>
      </c>
      <c r="U75" s="27" t="s">
        <v>165</v>
      </c>
      <c r="W75" s="22" t="s">
        <v>349</v>
      </c>
      <c r="X75" s="27" t="s">
        <v>172</v>
      </c>
    </row>
    <row r="76" spans="1:24" s="7" customFormat="1" ht="39.950000000000003" customHeight="1" x14ac:dyDescent="0.25">
      <c r="A76" s="13" t="s">
        <v>34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s="22" customFormat="1" ht="39.950000000000003" customHeight="1" x14ac:dyDescent="0.25">
      <c r="A77" s="9">
        <v>1</v>
      </c>
      <c r="B77" s="21">
        <v>45041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1</v>
      </c>
      <c r="O77" s="22">
        <v>0</v>
      </c>
      <c r="P77" s="22" t="s">
        <v>147</v>
      </c>
      <c r="Q77" s="30">
        <f>526315.07/1000</f>
        <v>526.31506999999999</v>
      </c>
      <c r="R77" s="22" t="s">
        <v>49</v>
      </c>
      <c r="S77" s="22">
        <v>1</v>
      </c>
      <c r="T77" s="30">
        <v>526.31506999999999</v>
      </c>
      <c r="U77" s="22" t="s">
        <v>148</v>
      </c>
      <c r="W77" s="22" t="s">
        <v>309</v>
      </c>
      <c r="X77" s="22" t="s">
        <v>150</v>
      </c>
    </row>
    <row r="78" spans="1:24" s="27" customFormat="1" ht="39.950000000000003" customHeight="1" x14ac:dyDescent="0.25">
      <c r="A78" s="29">
        <v>2</v>
      </c>
      <c r="B78" s="26">
        <v>45022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1</v>
      </c>
      <c r="O78" s="22">
        <v>0</v>
      </c>
      <c r="P78" s="22" t="s">
        <v>146</v>
      </c>
      <c r="Q78" s="23">
        <v>1488</v>
      </c>
      <c r="R78" s="22" t="s">
        <v>49</v>
      </c>
      <c r="S78" s="22">
        <v>1</v>
      </c>
      <c r="T78" s="23">
        <v>1488</v>
      </c>
      <c r="U78" s="22" t="s">
        <v>148</v>
      </c>
      <c r="V78" s="22"/>
      <c r="W78" s="22">
        <v>0</v>
      </c>
      <c r="X78" s="27" t="s">
        <v>149</v>
      </c>
    </row>
    <row r="79" spans="1:24" s="7" customFormat="1" ht="39.950000000000003" customHeight="1" x14ac:dyDescent="0.25">
      <c r="A79" s="13" t="s">
        <v>335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s="27" customFormat="1" ht="39.950000000000003" customHeight="1" x14ac:dyDescent="0.25">
      <c r="A80" s="29">
        <v>1</v>
      </c>
      <c r="B80" s="26">
        <v>45026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</v>
      </c>
      <c r="O80" s="27">
        <v>0</v>
      </c>
      <c r="P80" s="27" t="s">
        <v>137</v>
      </c>
      <c r="Q80" s="23">
        <v>1200000</v>
      </c>
      <c r="R80" s="27" t="s">
        <v>49</v>
      </c>
      <c r="S80" s="27">
        <v>1</v>
      </c>
      <c r="T80" s="23">
        <v>1200000</v>
      </c>
      <c r="U80" s="27" t="s">
        <v>140</v>
      </c>
      <c r="W80" s="22" t="s">
        <v>334</v>
      </c>
      <c r="X80" s="27" t="s">
        <v>143</v>
      </c>
    </row>
    <row r="81" spans="1:24" s="27" customFormat="1" ht="39.950000000000003" customHeight="1" x14ac:dyDescent="0.25">
      <c r="A81" s="29">
        <v>2</v>
      </c>
      <c r="B81" s="26">
        <v>45026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1</v>
      </c>
      <c r="O81" s="27">
        <v>0</v>
      </c>
      <c r="P81" s="22" t="s">
        <v>167</v>
      </c>
      <c r="Q81" s="23">
        <v>16648335.4</v>
      </c>
      <c r="R81" s="27" t="s">
        <v>49</v>
      </c>
      <c r="S81" s="27">
        <v>1</v>
      </c>
      <c r="T81" s="23">
        <v>16648335.4</v>
      </c>
      <c r="U81" s="27" t="s">
        <v>131</v>
      </c>
      <c r="W81" s="22" t="s">
        <v>309</v>
      </c>
      <c r="X81" s="27" t="s">
        <v>171</v>
      </c>
    </row>
    <row r="82" spans="1:24" s="27" customFormat="1" ht="39.950000000000003" customHeight="1" x14ac:dyDescent="0.25">
      <c r="A82" s="29">
        <v>3</v>
      </c>
      <c r="B82" s="26">
        <v>45028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2" t="s">
        <v>169</v>
      </c>
      <c r="Q82" s="23">
        <v>99993.7</v>
      </c>
      <c r="R82" s="27" t="s">
        <v>49</v>
      </c>
      <c r="S82" s="27">
        <v>1</v>
      </c>
      <c r="T82" s="23">
        <v>99993.7</v>
      </c>
      <c r="U82" s="27" t="s">
        <v>166</v>
      </c>
      <c r="W82" s="22" t="s">
        <v>309</v>
      </c>
      <c r="X82" s="27" t="s">
        <v>173</v>
      </c>
    </row>
    <row r="83" spans="1:24" s="27" customFormat="1" ht="39.950000000000003" customHeight="1" x14ac:dyDescent="0.25">
      <c r="A83" s="29">
        <v>4</v>
      </c>
      <c r="B83" s="26">
        <v>45028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2" t="s">
        <v>170</v>
      </c>
      <c r="Q83" s="23">
        <v>4590000</v>
      </c>
      <c r="R83" s="27" t="s">
        <v>49</v>
      </c>
      <c r="S83" s="27">
        <v>1</v>
      </c>
      <c r="T83" s="23">
        <v>4590000</v>
      </c>
      <c r="U83" s="27" t="s">
        <v>90</v>
      </c>
      <c r="W83" s="22" t="s">
        <v>309</v>
      </c>
      <c r="X83" s="27" t="s">
        <v>174</v>
      </c>
    </row>
    <row r="84" spans="1:24" s="27" customFormat="1" ht="39.950000000000003" customHeight="1" x14ac:dyDescent="0.25">
      <c r="A84" s="29">
        <v>5</v>
      </c>
      <c r="B84" s="26">
        <v>45033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1</v>
      </c>
      <c r="N84" s="27">
        <v>0</v>
      </c>
      <c r="O84" s="27">
        <v>0</v>
      </c>
      <c r="P84" s="27" t="s">
        <v>175</v>
      </c>
      <c r="Q84" s="23">
        <v>82500</v>
      </c>
      <c r="R84" s="27" t="s">
        <v>49</v>
      </c>
      <c r="S84" s="27">
        <v>1</v>
      </c>
      <c r="T84" s="23">
        <v>82500</v>
      </c>
      <c r="U84" s="27" t="s">
        <v>176</v>
      </c>
      <c r="W84" s="22" t="s">
        <v>309</v>
      </c>
      <c r="X84" s="27" t="s">
        <v>178</v>
      </c>
    </row>
    <row r="85" spans="1:24" s="27" customFormat="1" ht="39.950000000000003" customHeight="1" x14ac:dyDescent="0.25">
      <c r="A85" s="29">
        <v>6</v>
      </c>
      <c r="B85" s="26">
        <v>45040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1</v>
      </c>
      <c r="N85" s="27">
        <v>0</v>
      </c>
      <c r="O85" s="27">
        <v>0</v>
      </c>
      <c r="P85" s="27" t="s">
        <v>175</v>
      </c>
      <c r="Q85" s="23">
        <v>45500</v>
      </c>
      <c r="R85" s="27" t="s">
        <v>49</v>
      </c>
      <c r="S85" s="27">
        <v>1</v>
      </c>
      <c r="T85" s="23">
        <v>45500</v>
      </c>
      <c r="U85" s="27" t="s">
        <v>177</v>
      </c>
      <c r="W85" s="22" t="s">
        <v>309</v>
      </c>
      <c r="X85" s="27" t="s">
        <v>179</v>
      </c>
    </row>
    <row r="86" spans="1:24" s="27" customFormat="1" ht="39.950000000000003" customHeight="1" x14ac:dyDescent="0.25">
      <c r="A86" s="29">
        <v>7</v>
      </c>
      <c r="B86" s="26">
        <v>45036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</v>
      </c>
      <c r="O86" s="27">
        <v>0</v>
      </c>
      <c r="P86" s="22" t="s">
        <v>138</v>
      </c>
      <c r="Q86" s="23">
        <v>15240290</v>
      </c>
      <c r="R86" s="27" t="s">
        <v>49</v>
      </c>
      <c r="S86" s="27">
        <v>1</v>
      </c>
      <c r="T86" s="23">
        <v>15240290</v>
      </c>
      <c r="U86" s="27" t="s">
        <v>141</v>
      </c>
      <c r="W86" s="22" t="s">
        <v>309</v>
      </c>
      <c r="X86" s="27" t="s">
        <v>144</v>
      </c>
    </row>
    <row r="87" spans="1:24" s="27" customFormat="1" ht="39.950000000000003" customHeight="1" x14ac:dyDescent="0.25">
      <c r="A87" s="29">
        <v>8</v>
      </c>
      <c r="B87" s="26">
        <v>45022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</v>
      </c>
      <c r="O87" s="27">
        <v>0</v>
      </c>
      <c r="P87" s="22" t="s">
        <v>139</v>
      </c>
      <c r="Q87" s="23">
        <v>1300000</v>
      </c>
      <c r="R87" s="27" t="s">
        <v>49</v>
      </c>
      <c r="S87" s="27">
        <v>1</v>
      </c>
      <c r="T87" s="23">
        <v>1300000</v>
      </c>
      <c r="U87" s="27" t="s">
        <v>142</v>
      </c>
      <c r="W87" s="22" t="s">
        <v>309</v>
      </c>
      <c r="X87" s="27" t="s">
        <v>145</v>
      </c>
    </row>
    <row r="88" spans="1:24" s="27" customFormat="1" ht="62.25" customHeight="1" x14ac:dyDescent="0.25">
      <c r="A88" s="29">
        <v>9</v>
      </c>
      <c r="B88" s="26">
        <v>45027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1</v>
      </c>
      <c r="O88" s="27">
        <v>0</v>
      </c>
      <c r="P88" s="22" t="s">
        <v>221</v>
      </c>
      <c r="Q88" s="23">
        <v>62435.199999999997</v>
      </c>
      <c r="R88" s="27" t="s">
        <v>49</v>
      </c>
      <c r="S88" s="27">
        <v>1</v>
      </c>
      <c r="T88" s="23">
        <v>62435.199999999997</v>
      </c>
      <c r="U88" s="27" t="s">
        <v>222</v>
      </c>
      <c r="W88" s="22" t="s">
        <v>309</v>
      </c>
      <c r="X88" s="27" t="s">
        <v>223</v>
      </c>
    </row>
    <row r="89" spans="1:24" s="27" customFormat="1" ht="39.950000000000003" customHeight="1" x14ac:dyDescent="0.25">
      <c r="A89" s="29">
        <v>10</v>
      </c>
      <c r="B89" s="26">
        <v>45022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1</v>
      </c>
      <c r="O89" s="27">
        <v>0</v>
      </c>
      <c r="P89" s="27" t="s">
        <v>224</v>
      </c>
      <c r="Q89" s="23">
        <v>46500</v>
      </c>
      <c r="R89" s="27" t="s">
        <v>49</v>
      </c>
      <c r="S89" s="27">
        <v>1</v>
      </c>
      <c r="T89" s="23">
        <v>46500</v>
      </c>
      <c r="U89" s="27" t="s">
        <v>229</v>
      </c>
      <c r="W89" s="22" t="s">
        <v>309</v>
      </c>
      <c r="X89" s="27" t="s">
        <v>231</v>
      </c>
    </row>
    <row r="90" spans="1:24" s="27" customFormat="1" ht="39.950000000000003" customHeight="1" x14ac:dyDescent="0.25">
      <c r="A90" s="29">
        <v>11</v>
      </c>
      <c r="B90" s="26">
        <v>45022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</v>
      </c>
      <c r="O90" s="27">
        <v>0</v>
      </c>
      <c r="P90" s="27" t="s">
        <v>225</v>
      </c>
      <c r="Q90" s="23">
        <v>5500</v>
      </c>
      <c r="R90" s="27" t="s">
        <v>49</v>
      </c>
      <c r="S90" s="27">
        <v>1</v>
      </c>
      <c r="T90" s="23">
        <v>5500</v>
      </c>
      <c r="U90" s="27" t="s">
        <v>230</v>
      </c>
      <c r="W90" s="22" t="s">
        <v>309</v>
      </c>
      <c r="X90" s="27" t="s">
        <v>232</v>
      </c>
    </row>
    <row r="91" spans="1:24" s="27" customFormat="1" ht="39.950000000000003" customHeight="1" x14ac:dyDescent="0.25">
      <c r="A91" s="29">
        <v>12</v>
      </c>
      <c r="B91" s="26">
        <v>45022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1</v>
      </c>
      <c r="O91" s="27">
        <v>0</v>
      </c>
      <c r="P91" s="27" t="s">
        <v>226</v>
      </c>
      <c r="Q91" s="23">
        <v>9000</v>
      </c>
      <c r="R91" s="27" t="s">
        <v>49</v>
      </c>
      <c r="S91" s="27">
        <v>1</v>
      </c>
      <c r="T91" s="23">
        <v>9000</v>
      </c>
      <c r="U91" s="27" t="s">
        <v>230</v>
      </c>
      <c r="W91" s="22" t="s">
        <v>309</v>
      </c>
      <c r="X91" s="27" t="s">
        <v>233</v>
      </c>
    </row>
    <row r="92" spans="1:24" s="27" customFormat="1" ht="39.950000000000003" customHeight="1" x14ac:dyDescent="0.25">
      <c r="A92" s="29">
        <v>13</v>
      </c>
      <c r="B92" s="26">
        <v>45023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1</v>
      </c>
      <c r="O92" s="27">
        <v>0</v>
      </c>
      <c r="P92" s="27" t="s">
        <v>227</v>
      </c>
      <c r="Q92" s="23">
        <v>68000</v>
      </c>
      <c r="R92" s="27" t="s">
        <v>49</v>
      </c>
      <c r="S92" s="27">
        <v>1</v>
      </c>
      <c r="T92" s="23">
        <v>68000</v>
      </c>
      <c r="U92" s="27" t="s">
        <v>229</v>
      </c>
      <c r="W92" s="22" t="s">
        <v>309</v>
      </c>
      <c r="X92" s="27" t="s">
        <v>234</v>
      </c>
    </row>
    <row r="93" spans="1:24" s="27" customFormat="1" ht="39.950000000000003" customHeight="1" x14ac:dyDescent="0.25">
      <c r="A93" s="29">
        <v>14</v>
      </c>
      <c r="B93" s="26">
        <v>45023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1</v>
      </c>
      <c r="O93" s="27">
        <v>0</v>
      </c>
      <c r="P93" s="27" t="s">
        <v>228</v>
      </c>
      <c r="Q93" s="23">
        <v>31500</v>
      </c>
      <c r="R93" s="27" t="s">
        <v>49</v>
      </c>
      <c r="S93" s="27">
        <v>1</v>
      </c>
      <c r="T93" s="23">
        <v>31500</v>
      </c>
      <c r="U93" s="27" t="s">
        <v>229</v>
      </c>
      <c r="W93" s="22" t="s">
        <v>309</v>
      </c>
      <c r="X93" s="27" t="s">
        <v>235</v>
      </c>
    </row>
    <row r="94" spans="1:24" s="27" customFormat="1" ht="39.950000000000003" customHeight="1" x14ac:dyDescent="0.25">
      <c r="A94" s="29">
        <v>15</v>
      </c>
      <c r="B94" s="26">
        <v>45041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1</v>
      </c>
      <c r="O94" s="27">
        <v>0</v>
      </c>
      <c r="P94" s="22" t="s">
        <v>236</v>
      </c>
      <c r="Q94" s="23">
        <v>4800328.76</v>
      </c>
      <c r="R94" s="27" t="s">
        <v>49</v>
      </c>
      <c r="S94" s="27">
        <v>1</v>
      </c>
      <c r="T94" s="23">
        <v>4800328.76</v>
      </c>
      <c r="U94" s="27" t="s">
        <v>244</v>
      </c>
      <c r="W94" s="22" t="s">
        <v>309</v>
      </c>
      <c r="X94" s="27" t="s">
        <v>253</v>
      </c>
    </row>
    <row r="95" spans="1:24" s="27" customFormat="1" ht="39.950000000000003" customHeight="1" x14ac:dyDescent="0.25">
      <c r="A95" s="29">
        <v>16</v>
      </c>
      <c r="B95" s="26">
        <v>45041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1</v>
      </c>
      <c r="O95" s="27">
        <v>0</v>
      </c>
      <c r="P95" s="22" t="s">
        <v>237</v>
      </c>
      <c r="Q95" s="23">
        <v>11375186.42</v>
      </c>
      <c r="R95" s="27" t="s">
        <v>49</v>
      </c>
      <c r="S95" s="27">
        <v>1</v>
      </c>
      <c r="T95" s="23">
        <v>11375186.42</v>
      </c>
      <c r="U95" s="27" t="s">
        <v>245</v>
      </c>
      <c r="W95" s="22" t="s">
        <v>309</v>
      </c>
      <c r="X95" s="27" t="s">
        <v>254</v>
      </c>
    </row>
    <row r="96" spans="1:24" s="27" customFormat="1" ht="46.5" customHeight="1" x14ac:dyDescent="0.25">
      <c r="A96" s="29">
        <v>17</v>
      </c>
      <c r="B96" s="26">
        <v>45044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1</v>
      </c>
      <c r="O96" s="27">
        <v>0</v>
      </c>
      <c r="P96" s="22" t="s">
        <v>336</v>
      </c>
      <c r="Q96" s="23">
        <v>24226990.699999999</v>
      </c>
      <c r="R96" s="27" t="s">
        <v>49</v>
      </c>
      <c r="S96" s="27">
        <v>1</v>
      </c>
      <c r="T96" s="23">
        <v>24226990.699999999</v>
      </c>
      <c r="U96" s="27" t="s">
        <v>246</v>
      </c>
      <c r="W96" s="22" t="s">
        <v>309</v>
      </c>
      <c r="X96" s="27" t="s">
        <v>255</v>
      </c>
    </row>
    <row r="97" spans="1:24" s="27" customFormat="1" ht="39.950000000000003" customHeight="1" x14ac:dyDescent="0.25">
      <c r="A97" s="29">
        <v>18</v>
      </c>
      <c r="B97" s="26">
        <v>45020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1</v>
      </c>
      <c r="O97" s="27">
        <v>0</v>
      </c>
      <c r="P97" s="22" t="s">
        <v>337</v>
      </c>
      <c r="Q97" s="23">
        <v>10826115</v>
      </c>
      <c r="R97" s="27" t="s">
        <v>49</v>
      </c>
      <c r="S97" s="27">
        <v>1</v>
      </c>
      <c r="T97" s="23">
        <v>10826115</v>
      </c>
      <c r="U97" s="27" t="s">
        <v>128</v>
      </c>
      <c r="W97" s="22" t="s">
        <v>309</v>
      </c>
      <c r="X97" s="27" t="s">
        <v>129</v>
      </c>
    </row>
    <row r="98" spans="1:24" s="27" customFormat="1" ht="39.950000000000003" customHeight="1" x14ac:dyDescent="0.25">
      <c r="A98" s="29">
        <v>19</v>
      </c>
      <c r="B98" s="26">
        <v>45021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1</v>
      </c>
      <c r="N98" s="27">
        <v>0</v>
      </c>
      <c r="O98" s="27">
        <v>0</v>
      </c>
      <c r="P98" s="22" t="s">
        <v>238</v>
      </c>
      <c r="Q98" s="23">
        <v>9355</v>
      </c>
      <c r="R98" s="27" t="s">
        <v>49</v>
      </c>
      <c r="S98" s="27">
        <v>1</v>
      </c>
      <c r="T98" s="23">
        <v>9355</v>
      </c>
      <c r="U98" s="27" t="s">
        <v>247</v>
      </c>
      <c r="W98" s="22" t="s">
        <v>309</v>
      </c>
      <c r="X98" s="27" t="s">
        <v>256</v>
      </c>
    </row>
    <row r="99" spans="1:24" s="27" customFormat="1" ht="39.950000000000003" customHeight="1" x14ac:dyDescent="0.25">
      <c r="A99" s="29">
        <v>20</v>
      </c>
      <c r="B99" s="26">
        <v>45036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1</v>
      </c>
      <c r="N99" s="27">
        <v>0</v>
      </c>
      <c r="O99" s="27">
        <v>0</v>
      </c>
      <c r="P99" s="27" t="s">
        <v>239</v>
      </c>
      <c r="Q99" s="23">
        <v>12000</v>
      </c>
      <c r="R99" s="27" t="s">
        <v>49</v>
      </c>
      <c r="S99" s="27">
        <v>1</v>
      </c>
      <c r="T99" s="23">
        <v>12000</v>
      </c>
      <c r="U99" s="27" t="s">
        <v>248</v>
      </c>
      <c r="W99" s="22" t="s">
        <v>309</v>
      </c>
      <c r="X99" s="27" t="s">
        <v>257</v>
      </c>
    </row>
    <row r="100" spans="1:24" s="27" customFormat="1" ht="39.950000000000003" customHeight="1" x14ac:dyDescent="0.25">
      <c r="A100" s="29">
        <v>21</v>
      </c>
      <c r="B100" s="26">
        <v>45036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1</v>
      </c>
      <c r="N100" s="27">
        <v>0</v>
      </c>
      <c r="O100" s="27">
        <v>0</v>
      </c>
      <c r="P100" s="27" t="s">
        <v>240</v>
      </c>
      <c r="Q100" s="23">
        <v>49700</v>
      </c>
      <c r="R100" s="27" t="s">
        <v>49</v>
      </c>
      <c r="S100" s="27">
        <v>1</v>
      </c>
      <c r="T100" s="23">
        <v>49700</v>
      </c>
      <c r="U100" s="27" t="s">
        <v>249</v>
      </c>
      <c r="W100" s="22" t="s">
        <v>309</v>
      </c>
      <c r="X100" s="27" t="s">
        <v>258</v>
      </c>
    </row>
    <row r="101" spans="1:24" s="27" customFormat="1" ht="39.950000000000003" customHeight="1" x14ac:dyDescent="0.25">
      <c r="A101" s="29">
        <v>22</v>
      </c>
      <c r="B101" s="26">
        <v>45037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1</v>
      </c>
      <c r="N101" s="27">
        <v>0</v>
      </c>
      <c r="O101" s="27">
        <v>0</v>
      </c>
      <c r="P101" s="27" t="s">
        <v>241</v>
      </c>
      <c r="Q101" s="23">
        <v>56000</v>
      </c>
      <c r="R101" s="27" t="s">
        <v>49</v>
      </c>
      <c r="S101" s="27">
        <v>1</v>
      </c>
      <c r="T101" s="23">
        <v>56000</v>
      </c>
      <c r="U101" s="22" t="s">
        <v>250</v>
      </c>
      <c r="V101" s="22"/>
      <c r="W101" s="22" t="s">
        <v>309</v>
      </c>
      <c r="X101" s="27" t="s">
        <v>259</v>
      </c>
    </row>
    <row r="102" spans="1:24" s="27" customFormat="1" ht="39.950000000000003" customHeight="1" x14ac:dyDescent="0.25">
      <c r="A102" s="29">
        <v>23</v>
      </c>
      <c r="B102" s="26">
        <v>45021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1</v>
      </c>
      <c r="N102" s="27">
        <v>0</v>
      </c>
      <c r="O102" s="27">
        <v>0</v>
      </c>
      <c r="P102" s="27" t="s">
        <v>242</v>
      </c>
      <c r="Q102" s="23">
        <v>16500</v>
      </c>
      <c r="R102" s="27" t="s">
        <v>49</v>
      </c>
      <c r="S102" s="27">
        <v>1</v>
      </c>
      <c r="T102" s="23">
        <v>16500</v>
      </c>
      <c r="U102" s="22" t="s">
        <v>251</v>
      </c>
      <c r="V102" s="22"/>
      <c r="W102" s="22" t="s">
        <v>309</v>
      </c>
      <c r="X102" s="27" t="s">
        <v>260</v>
      </c>
    </row>
    <row r="103" spans="1:24" s="27" customFormat="1" ht="39.950000000000003" customHeight="1" x14ac:dyDescent="0.25">
      <c r="A103" s="29">
        <v>24</v>
      </c>
      <c r="B103" s="26">
        <v>45021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1</v>
      </c>
      <c r="N103" s="27">
        <v>0</v>
      </c>
      <c r="O103" s="27">
        <v>0</v>
      </c>
      <c r="P103" s="27" t="s">
        <v>243</v>
      </c>
      <c r="Q103" s="23">
        <v>99800</v>
      </c>
      <c r="R103" s="27" t="s">
        <v>49</v>
      </c>
      <c r="S103" s="27">
        <v>1</v>
      </c>
      <c r="T103" s="23">
        <v>99800</v>
      </c>
      <c r="U103" s="22" t="s">
        <v>252</v>
      </c>
      <c r="V103" s="22"/>
      <c r="W103" s="22" t="s">
        <v>309</v>
      </c>
      <c r="X103" s="27" t="s">
        <v>261</v>
      </c>
    </row>
    <row r="104" spans="1:24" s="27" customFormat="1" ht="39.950000000000003" customHeight="1" x14ac:dyDescent="0.25">
      <c r="A104" s="29">
        <v>25</v>
      </c>
      <c r="B104" s="26">
        <v>45019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1</v>
      </c>
      <c r="O104" s="22">
        <v>0</v>
      </c>
      <c r="P104" s="22" t="s">
        <v>263</v>
      </c>
      <c r="Q104" s="23">
        <v>18717.71</v>
      </c>
      <c r="R104" s="22" t="s">
        <v>49</v>
      </c>
      <c r="S104" s="22">
        <v>1</v>
      </c>
      <c r="T104" s="23">
        <v>18717.71</v>
      </c>
      <c r="U104" s="22" t="s">
        <v>276</v>
      </c>
      <c r="V104" s="22"/>
      <c r="W104" s="22" t="s">
        <v>309</v>
      </c>
      <c r="X104" s="27" t="s">
        <v>291</v>
      </c>
    </row>
    <row r="105" spans="1:24" s="27" customFormat="1" ht="39.950000000000003" customHeight="1" x14ac:dyDescent="0.25">
      <c r="A105" s="29">
        <v>26</v>
      </c>
      <c r="B105" s="26">
        <v>45023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1</v>
      </c>
      <c r="O105" s="22">
        <v>0</v>
      </c>
      <c r="P105" s="22" t="s">
        <v>338</v>
      </c>
      <c r="Q105" s="23">
        <v>9254548</v>
      </c>
      <c r="R105" s="22" t="s">
        <v>49</v>
      </c>
      <c r="S105" s="22">
        <v>1</v>
      </c>
      <c r="T105" s="23">
        <v>9254548</v>
      </c>
      <c r="U105" s="22" t="s">
        <v>90</v>
      </c>
      <c r="V105" s="22"/>
      <c r="W105" s="22" t="s">
        <v>309</v>
      </c>
      <c r="X105" s="27" t="s">
        <v>292</v>
      </c>
    </row>
    <row r="106" spans="1:24" s="27" customFormat="1" ht="48.75" customHeight="1" x14ac:dyDescent="0.25">
      <c r="A106" s="29">
        <v>27</v>
      </c>
      <c r="B106" s="26">
        <v>45019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1</v>
      </c>
      <c r="O106" s="22">
        <v>0</v>
      </c>
      <c r="P106" s="22" t="s">
        <v>339</v>
      </c>
      <c r="Q106" s="23">
        <v>480400</v>
      </c>
      <c r="R106" s="22" t="s">
        <v>49</v>
      </c>
      <c r="S106" s="22">
        <v>1</v>
      </c>
      <c r="T106" s="23">
        <v>480400</v>
      </c>
      <c r="U106" s="22" t="s">
        <v>277</v>
      </c>
      <c r="V106" s="22"/>
      <c r="W106" s="22" t="s">
        <v>309</v>
      </c>
      <c r="X106" s="27" t="s">
        <v>293</v>
      </c>
    </row>
    <row r="107" spans="1:24" s="27" customFormat="1" ht="57" customHeight="1" x14ac:dyDescent="0.25">
      <c r="A107" s="29">
        <v>28</v>
      </c>
      <c r="B107" s="26">
        <v>45021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</v>
      </c>
      <c r="O107" s="22">
        <v>0</v>
      </c>
      <c r="P107" s="22" t="s">
        <v>264</v>
      </c>
      <c r="Q107" s="23">
        <v>19500</v>
      </c>
      <c r="R107" s="22" t="s">
        <v>49</v>
      </c>
      <c r="S107" s="22">
        <v>1</v>
      </c>
      <c r="T107" s="23">
        <v>19500</v>
      </c>
      <c r="U107" s="22" t="s">
        <v>278</v>
      </c>
      <c r="V107" s="22"/>
      <c r="W107" s="22" t="s">
        <v>309</v>
      </c>
      <c r="X107" s="27" t="s">
        <v>294</v>
      </c>
    </row>
    <row r="108" spans="1:24" s="27" customFormat="1" ht="39.950000000000003" customHeight="1" x14ac:dyDescent="0.25">
      <c r="A108" s="29">
        <v>29</v>
      </c>
      <c r="B108" s="26">
        <v>45023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1</v>
      </c>
      <c r="O108" s="22">
        <v>0</v>
      </c>
      <c r="P108" s="22" t="s">
        <v>340</v>
      </c>
      <c r="Q108" s="23">
        <v>198000</v>
      </c>
      <c r="R108" s="22" t="s">
        <v>49</v>
      </c>
      <c r="S108" s="22">
        <v>1</v>
      </c>
      <c r="T108" s="23">
        <v>198000</v>
      </c>
      <c r="U108" s="22" t="s">
        <v>279</v>
      </c>
      <c r="V108" s="22"/>
      <c r="W108" s="22" t="s">
        <v>309</v>
      </c>
      <c r="X108" s="27" t="s">
        <v>295</v>
      </c>
    </row>
    <row r="109" spans="1:24" s="27" customFormat="1" ht="39.950000000000003" customHeight="1" x14ac:dyDescent="0.25">
      <c r="A109" s="29">
        <v>30</v>
      </c>
      <c r="B109" s="26">
        <v>45029</v>
      </c>
      <c r="F109" s="27">
        <v>0</v>
      </c>
      <c r="G109" s="27">
        <v>1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2">
        <v>0</v>
      </c>
      <c r="P109" s="22" t="s">
        <v>265</v>
      </c>
      <c r="Q109" s="23">
        <v>716722.62</v>
      </c>
      <c r="R109" s="22" t="s">
        <v>49</v>
      </c>
      <c r="S109" s="22">
        <v>1</v>
      </c>
      <c r="T109" s="23">
        <v>716722.62</v>
      </c>
      <c r="U109" s="24" t="s">
        <v>280</v>
      </c>
      <c r="V109" s="22"/>
      <c r="W109" s="22" t="s">
        <v>309</v>
      </c>
      <c r="X109" s="27" t="s">
        <v>296</v>
      </c>
    </row>
    <row r="110" spans="1:24" s="27" customFormat="1" ht="39.950000000000003" customHeight="1" x14ac:dyDescent="0.25">
      <c r="A110" s="29">
        <v>31</v>
      </c>
      <c r="B110" s="26">
        <v>45027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1</v>
      </c>
      <c r="O110" s="22">
        <v>0</v>
      </c>
      <c r="P110" s="22" t="s">
        <v>266</v>
      </c>
      <c r="Q110" s="23">
        <v>322115.5</v>
      </c>
      <c r="R110" s="22" t="s">
        <v>49</v>
      </c>
      <c r="S110" s="22">
        <v>1</v>
      </c>
      <c r="T110" s="23">
        <v>322115.5</v>
      </c>
      <c r="U110" s="22" t="s">
        <v>281</v>
      </c>
      <c r="V110" s="22"/>
      <c r="W110" s="22" t="s">
        <v>309</v>
      </c>
      <c r="X110" s="27" t="s">
        <v>297</v>
      </c>
    </row>
    <row r="111" spans="1:24" s="27" customFormat="1" ht="39.950000000000003" customHeight="1" x14ac:dyDescent="0.25">
      <c r="A111" s="29">
        <v>32</v>
      </c>
      <c r="B111" s="26">
        <v>45029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1</v>
      </c>
      <c r="L111" s="27">
        <v>0</v>
      </c>
      <c r="M111" s="27">
        <v>0</v>
      </c>
      <c r="N111" s="27">
        <v>0</v>
      </c>
      <c r="O111" s="22">
        <v>0</v>
      </c>
      <c r="P111" s="22" t="s">
        <v>341</v>
      </c>
      <c r="Q111" s="23">
        <v>10802298.73</v>
      </c>
      <c r="R111" s="22" t="s">
        <v>49</v>
      </c>
      <c r="S111" s="22">
        <v>1</v>
      </c>
      <c r="T111" s="23">
        <v>10802298.73</v>
      </c>
      <c r="U111" s="22" t="s">
        <v>280</v>
      </c>
      <c r="V111" s="22"/>
      <c r="W111" s="22" t="s">
        <v>309</v>
      </c>
      <c r="X111" s="27" t="s">
        <v>298</v>
      </c>
    </row>
    <row r="112" spans="1:24" s="27" customFormat="1" ht="39.950000000000003" customHeight="1" x14ac:dyDescent="0.25">
      <c r="A112" s="29">
        <v>33</v>
      </c>
      <c r="B112" s="26">
        <v>45030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1</v>
      </c>
      <c r="L112" s="27">
        <v>0</v>
      </c>
      <c r="M112" s="27">
        <v>0</v>
      </c>
      <c r="N112" s="27">
        <v>0</v>
      </c>
      <c r="O112" s="22">
        <v>0</v>
      </c>
      <c r="P112" s="22" t="s">
        <v>267</v>
      </c>
      <c r="Q112" s="23">
        <v>2249000</v>
      </c>
      <c r="R112" s="22" t="s">
        <v>49</v>
      </c>
      <c r="S112" s="22">
        <v>1</v>
      </c>
      <c r="T112" s="23">
        <v>2249000</v>
      </c>
      <c r="U112" s="22" t="s">
        <v>282</v>
      </c>
      <c r="V112" s="22"/>
      <c r="W112" s="22" t="s">
        <v>309</v>
      </c>
      <c r="X112" s="27" t="s">
        <v>299</v>
      </c>
    </row>
    <row r="113" spans="1:24" s="27" customFormat="1" ht="60.75" customHeight="1" x14ac:dyDescent="0.25">
      <c r="A113" s="29">
        <v>34</v>
      </c>
      <c r="B113" s="26">
        <v>45029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2">
        <v>0</v>
      </c>
      <c r="P113" s="22" t="s">
        <v>268</v>
      </c>
      <c r="Q113" s="23">
        <v>235375</v>
      </c>
      <c r="R113" s="22" t="s">
        <v>49</v>
      </c>
      <c r="S113" s="22">
        <v>1</v>
      </c>
      <c r="T113" s="23">
        <v>235375</v>
      </c>
      <c r="U113" s="22" t="s">
        <v>283</v>
      </c>
      <c r="V113" s="22"/>
      <c r="W113" s="22">
        <v>0</v>
      </c>
      <c r="X113" s="27" t="s">
        <v>300</v>
      </c>
    </row>
    <row r="114" spans="1:24" s="27" customFormat="1" ht="39.950000000000003" customHeight="1" x14ac:dyDescent="0.25">
      <c r="A114" s="29">
        <v>35</v>
      </c>
      <c r="B114" s="26">
        <v>45020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1</v>
      </c>
      <c r="O114" s="22">
        <v>0</v>
      </c>
      <c r="P114" s="22" t="s">
        <v>269</v>
      </c>
      <c r="Q114" s="23">
        <v>143623199.16</v>
      </c>
      <c r="R114" s="22" t="s">
        <v>49</v>
      </c>
      <c r="S114" s="22">
        <v>1</v>
      </c>
      <c r="T114" s="23">
        <v>143623199.16</v>
      </c>
      <c r="U114" s="22" t="s">
        <v>284</v>
      </c>
      <c r="V114" s="22"/>
      <c r="W114" s="22">
        <v>0</v>
      </c>
      <c r="X114" s="27" t="s">
        <v>301</v>
      </c>
    </row>
    <row r="115" spans="1:24" s="27" customFormat="1" ht="39.950000000000003" customHeight="1" x14ac:dyDescent="0.25">
      <c r="A115" s="29">
        <v>36</v>
      </c>
      <c r="B115" s="26">
        <v>45043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</v>
      </c>
      <c r="O115" s="22">
        <v>0</v>
      </c>
      <c r="P115" s="22" t="s">
        <v>270</v>
      </c>
      <c r="Q115" s="23">
        <v>22933.16</v>
      </c>
      <c r="R115" s="22" t="s">
        <v>49</v>
      </c>
      <c r="S115" s="22">
        <v>1</v>
      </c>
      <c r="T115" s="23">
        <v>22933.16</v>
      </c>
      <c r="U115" s="22" t="s">
        <v>285</v>
      </c>
      <c r="V115" s="22"/>
      <c r="W115" s="22">
        <v>0</v>
      </c>
      <c r="X115" s="27" t="s">
        <v>302</v>
      </c>
    </row>
    <row r="116" spans="1:24" s="27" customFormat="1" ht="39.950000000000003" customHeight="1" x14ac:dyDescent="0.25">
      <c r="A116" s="29">
        <v>37</v>
      </c>
      <c r="B116" s="26">
        <v>45042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1</v>
      </c>
      <c r="O116" s="22">
        <v>0</v>
      </c>
      <c r="P116" s="22" t="s">
        <v>271</v>
      </c>
      <c r="Q116" s="23">
        <v>79632.509999999995</v>
      </c>
      <c r="R116" s="22" t="s">
        <v>49</v>
      </c>
      <c r="S116" s="22">
        <v>1</v>
      </c>
      <c r="T116" s="23">
        <v>79632.509999999995</v>
      </c>
      <c r="U116" s="22" t="s">
        <v>286</v>
      </c>
      <c r="V116" s="22"/>
      <c r="W116" s="22">
        <v>0</v>
      </c>
      <c r="X116" s="27" t="s">
        <v>303</v>
      </c>
    </row>
    <row r="117" spans="1:24" s="27" customFormat="1" ht="39.950000000000003" customHeight="1" x14ac:dyDescent="0.25">
      <c r="A117" s="29">
        <v>38</v>
      </c>
      <c r="B117" s="26">
        <v>45034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1</v>
      </c>
      <c r="O117" s="22">
        <v>0</v>
      </c>
      <c r="P117" s="22" t="s">
        <v>272</v>
      </c>
      <c r="Q117" s="23">
        <v>56000</v>
      </c>
      <c r="R117" s="22" t="s">
        <v>49</v>
      </c>
      <c r="S117" s="22">
        <v>1</v>
      </c>
      <c r="T117" s="23">
        <v>56000</v>
      </c>
      <c r="U117" s="22" t="s">
        <v>287</v>
      </c>
      <c r="V117" s="22"/>
      <c r="W117" s="22">
        <v>0</v>
      </c>
      <c r="X117" s="27" t="s">
        <v>304</v>
      </c>
    </row>
    <row r="118" spans="1:24" s="27" customFormat="1" ht="39.950000000000003" customHeight="1" x14ac:dyDescent="0.25">
      <c r="A118" s="29">
        <v>39</v>
      </c>
      <c r="B118" s="26">
        <v>45034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1</v>
      </c>
      <c r="O118" s="22">
        <v>0</v>
      </c>
      <c r="P118" s="22" t="s">
        <v>273</v>
      </c>
      <c r="Q118" s="23">
        <v>54200</v>
      </c>
      <c r="R118" s="22" t="s">
        <v>49</v>
      </c>
      <c r="S118" s="22">
        <v>1</v>
      </c>
      <c r="T118" s="23">
        <v>54200</v>
      </c>
      <c r="U118" s="22" t="s">
        <v>288</v>
      </c>
      <c r="V118" s="22"/>
      <c r="W118" s="22">
        <v>0</v>
      </c>
      <c r="X118" s="27" t="s">
        <v>305</v>
      </c>
    </row>
    <row r="119" spans="1:24" s="27" customFormat="1" ht="39.950000000000003" customHeight="1" x14ac:dyDescent="0.25">
      <c r="A119" s="29">
        <v>40</v>
      </c>
      <c r="B119" s="26">
        <v>45034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1</v>
      </c>
      <c r="O119" s="22">
        <v>0</v>
      </c>
      <c r="P119" s="22" t="s">
        <v>274</v>
      </c>
      <c r="Q119" s="23">
        <v>54200</v>
      </c>
      <c r="R119" s="22" t="s">
        <v>49</v>
      </c>
      <c r="S119" s="22">
        <v>1</v>
      </c>
      <c r="T119" s="23">
        <v>54200</v>
      </c>
      <c r="U119" s="22" t="s">
        <v>288</v>
      </c>
      <c r="V119" s="22"/>
      <c r="W119" s="22">
        <v>0</v>
      </c>
      <c r="X119" s="27" t="s">
        <v>306</v>
      </c>
    </row>
    <row r="120" spans="1:24" s="27" customFormat="1" ht="39.950000000000003" customHeight="1" x14ac:dyDescent="0.25">
      <c r="A120" s="29">
        <v>41</v>
      </c>
      <c r="B120" s="26">
        <v>45037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1</v>
      </c>
      <c r="L120" s="27">
        <v>0</v>
      </c>
      <c r="M120" s="27">
        <v>0</v>
      </c>
      <c r="N120" s="27">
        <v>0</v>
      </c>
      <c r="O120" s="22">
        <v>0</v>
      </c>
      <c r="P120" s="22" t="s">
        <v>275</v>
      </c>
      <c r="Q120" s="23">
        <v>24999440.719999999</v>
      </c>
      <c r="R120" s="22" t="s">
        <v>49</v>
      </c>
      <c r="S120" s="22">
        <v>1</v>
      </c>
      <c r="T120" s="23">
        <v>24999440.719999999</v>
      </c>
      <c r="U120" s="22" t="s">
        <v>289</v>
      </c>
      <c r="V120" s="22"/>
      <c r="W120" s="22">
        <v>0</v>
      </c>
      <c r="X120" s="27" t="s">
        <v>307</v>
      </c>
    </row>
    <row r="121" spans="1:24" s="27" customFormat="1" ht="39.950000000000003" customHeight="1" x14ac:dyDescent="0.25">
      <c r="A121" s="29">
        <v>42</v>
      </c>
      <c r="B121" s="26">
        <v>45040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1</v>
      </c>
      <c r="O121" s="22">
        <v>0</v>
      </c>
      <c r="P121" s="22" t="s">
        <v>262</v>
      </c>
      <c r="Q121" s="23">
        <v>21140</v>
      </c>
      <c r="R121" s="22" t="s">
        <v>49</v>
      </c>
      <c r="S121" s="22">
        <v>1</v>
      </c>
      <c r="T121" s="23">
        <v>21140</v>
      </c>
      <c r="U121" s="22" t="s">
        <v>290</v>
      </c>
      <c r="V121" s="22"/>
      <c r="W121" s="22">
        <v>0</v>
      </c>
      <c r="X121" s="27" t="s">
        <v>308</v>
      </c>
    </row>
  </sheetData>
  <autoFilter ref="A9:X121"/>
  <mergeCells count="26">
    <mergeCell ref="A10:W10"/>
    <mergeCell ref="A71:X71"/>
    <mergeCell ref="A4:A8"/>
    <mergeCell ref="B4:B8"/>
    <mergeCell ref="C4:O4"/>
    <mergeCell ref="P4:P8"/>
    <mergeCell ref="Q4:Q8"/>
    <mergeCell ref="R4:R8"/>
    <mergeCell ref="S4:S8"/>
    <mergeCell ref="T4:T8"/>
    <mergeCell ref="A79:X79"/>
    <mergeCell ref="A1:W3"/>
    <mergeCell ref="N7:N8"/>
    <mergeCell ref="O7:O8"/>
    <mergeCell ref="U4:U8"/>
    <mergeCell ref="V4:V8"/>
    <mergeCell ref="C5:M5"/>
    <mergeCell ref="N5:O6"/>
    <mergeCell ref="C6:L6"/>
    <mergeCell ref="M6:M8"/>
    <mergeCell ref="C7:E7"/>
    <mergeCell ref="F7:H7"/>
    <mergeCell ref="I7:J7"/>
    <mergeCell ref="K7:L7"/>
    <mergeCell ref="A76:X76"/>
    <mergeCell ref="X4:X8"/>
  </mergeCells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 2023</vt:lpstr>
      <vt:lpstr>'апрель 2023'!Область_печати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2019-08-07T09:44:10Z</cp:lastPrinted>
  <dcterms:created xsi:type="dcterms:W3CDTF">2019-04-18T07:14:20Z</dcterms:created>
  <dcterms:modified xsi:type="dcterms:W3CDTF">2023-05-10T10:12:20Z</dcterms:modified>
</cp:coreProperties>
</file>